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FrantzE\Desktop\"/>
    </mc:Choice>
  </mc:AlternateContent>
  <bookViews>
    <workbookView xWindow="0" yWindow="0" windowWidth="20490" windowHeight="8115"/>
  </bookViews>
  <sheets>
    <sheet name="Alle Einzelergebnisse" sheetId="2" r:id="rId1"/>
    <sheet name="Sonst. Veranstaltungen" sheetId="3" r:id="rId2"/>
    <sheet name="Viel-Läufer" sheetId="4" r:id="rId3"/>
    <sheet name="Lang-Läufer" sheetId="5" r:id="rId4"/>
    <sheet name="Marathon-Läufer" sheetId="7" r:id="rId5"/>
    <sheet name="Meistbesuchte Veranstaltungen" sheetId="8" r:id="rId6"/>
    <sheet name="Podest-Plätze" sheetId="9" r:id="rId7"/>
    <sheet name="Veranstaltungen" sheetId="1" r:id="rId8"/>
  </sheets>
  <definedNames>
    <definedName name="_xlnm._FilterDatabase" localSheetId="0" hidden="1">'Alle Einzelergebnisse'!$A$1:$M$535</definedName>
  </definedNames>
  <calcPr calcId="171027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8" i="2" l="1"/>
  <c r="B478" i="2"/>
  <c r="A479" i="2"/>
  <c r="B479" i="2"/>
  <c r="A480" i="2"/>
  <c r="B480" i="2"/>
  <c r="A237" i="2"/>
  <c r="B237" i="2"/>
  <c r="A535" i="2"/>
  <c r="B535" i="2"/>
  <c r="A532" i="2"/>
  <c r="B532" i="2"/>
  <c r="A533" i="2"/>
  <c r="B533" i="2"/>
  <c r="A528" i="2"/>
  <c r="B528" i="2"/>
  <c r="A529" i="2"/>
  <c r="B529" i="2"/>
  <c r="A523" i="2"/>
  <c r="B523" i="2"/>
  <c r="A524" i="2"/>
  <c r="B524" i="2"/>
  <c r="A525" i="2"/>
  <c r="B525" i="2"/>
  <c r="A526" i="2"/>
  <c r="B526" i="2"/>
  <c r="A519" i="2"/>
  <c r="B519" i="2"/>
  <c r="A520" i="2"/>
  <c r="B520" i="2"/>
  <c r="A518" i="2"/>
  <c r="B518" i="2"/>
  <c r="A515" i="2"/>
  <c r="B515" i="2"/>
  <c r="A516" i="2"/>
  <c r="B516" i="2"/>
  <c r="A510" i="2"/>
  <c r="B510" i="2"/>
  <c r="A511" i="2"/>
  <c r="B511" i="2"/>
  <c r="A512" i="2"/>
  <c r="B512" i="2"/>
  <c r="A513" i="2"/>
  <c r="B513" i="2"/>
  <c r="A504" i="2"/>
  <c r="B504" i="2"/>
  <c r="A505" i="2"/>
  <c r="B505" i="2"/>
  <c r="A506" i="2"/>
  <c r="B506" i="2"/>
  <c r="A507" i="2"/>
  <c r="B507" i="2"/>
  <c r="A502" i="2"/>
  <c r="B502" i="2"/>
  <c r="A500" i="2"/>
  <c r="B500" i="2"/>
  <c r="A497" i="2"/>
  <c r="B497" i="2"/>
  <c r="A498" i="2"/>
  <c r="B498" i="2"/>
  <c r="A485" i="2"/>
  <c r="B485" i="2"/>
  <c r="A486" i="2"/>
  <c r="B486" i="2"/>
  <c r="A487" i="2"/>
  <c r="B487" i="2"/>
  <c r="A488" i="2"/>
  <c r="B488" i="2"/>
  <c r="A489" i="2"/>
  <c r="B489" i="2"/>
  <c r="A490" i="2"/>
  <c r="B490" i="2"/>
  <c r="A491" i="2"/>
  <c r="B491" i="2"/>
  <c r="A492" i="2"/>
  <c r="B492" i="2"/>
  <c r="A493" i="2"/>
  <c r="B493" i="2"/>
  <c r="A494" i="2"/>
  <c r="B494" i="2"/>
  <c r="A495" i="2"/>
  <c r="B495" i="2"/>
  <c r="B534" i="2"/>
  <c r="A534" i="2"/>
  <c r="B531" i="2"/>
  <c r="A531" i="2"/>
  <c r="B530" i="2"/>
  <c r="A530" i="2"/>
  <c r="B527" i="2"/>
  <c r="A527" i="2"/>
  <c r="B522" i="2"/>
  <c r="A522" i="2"/>
  <c r="B521" i="2"/>
  <c r="A521" i="2"/>
  <c r="B517" i="2"/>
  <c r="A517" i="2"/>
  <c r="B514" i="2"/>
  <c r="A514" i="2"/>
  <c r="B509" i="2"/>
  <c r="A509" i="2"/>
  <c r="B508" i="2"/>
  <c r="A508" i="2"/>
  <c r="B503" i="2"/>
  <c r="A503" i="2"/>
  <c r="B501" i="2"/>
  <c r="A501" i="2"/>
  <c r="B499" i="2"/>
  <c r="A499" i="2"/>
  <c r="B496" i="2"/>
  <c r="A496" i="2"/>
  <c r="B484" i="2"/>
  <c r="A484" i="2"/>
  <c r="B483" i="2"/>
  <c r="A483" i="2"/>
  <c r="B482" i="2"/>
  <c r="A482" i="2"/>
  <c r="B481" i="2"/>
  <c r="A481" i="2"/>
  <c r="B477" i="2"/>
  <c r="A477" i="2"/>
  <c r="G89" i="1"/>
  <c r="A475" i="2"/>
  <c r="B475" i="2"/>
  <c r="A476" i="2"/>
  <c r="B476" i="2"/>
  <c r="B474" i="2"/>
  <c r="A474" i="2"/>
  <c r="A468" i="2"/>
  <c r="B468" i="2"/>
  <c r="A469" i="2"/>
  <c r="B469" i="2"/>
  <c r="A470" i="2"/>
  <c r="B470" i="2"/>
  <c r="A471" i="2"/>
  <c r="B471" i="2"/>
  <c r="A472" i="2"/>
  <c r="B472" i="2"/>
  <c r="A465" i="2"/>
  <c r="B465" i="2"/>
  <c r="A466" i="2"/>
  <c r="B466" i="2"/>
  <c r="B473" i="2"/>
  <c r="A473" i="2"/>
  <c r="B467" i="2"/>
  <c r="A467" i="2"/>
  <c r="B464" i="2"/>
  <c r="A464" i="2"/>
  <c r="B463" i="2"/>
  <c r="A463" i="2"/>
  <c r="A450" i="2"/>
  <c r="B450" i="2"/>
  <c r="A451" i="2"/>
  <c r="B451" i="2"/>
  <c r="A452" i="2"/>
  <c r="B452" i="2"/>
  <c r="A453" i="2"/>
  <c r="B453" i="2"/>
  <c r="A454" i="2"/>
  <c r="B454" i="2"/>
  <c r="A455" i="2"/>
  <c r="B455" i="2"/>
  <c r="A456" i="2"/>
  <c r="B456" i="2"/>
  <c r="A457" i="2"/>
  <c r="B457" i="2"/>
  <c r="A458" i="2"/>
  <c r="B458" i="2"/>
  <c r="A459" i="2"/>
  <c r="B459" i="2"/>
  <c r="A460" i="2"/>
  <c r="B460" i="2"/>
  <c r="A461" i="2"/>
  <c r="B461" i="2"/>
  <c r="A462" i="2"/>
  <c r="B462" i="2"/>
  <c r="A448" i="2"/>
  <c r="B448" i="2"/>
  <c r="A444" i="2"/>
  <c r="B444" i="2"/>
  <c r="A445" i="2"/>
  <c r="B445" i="2"/>
  <c r="A438" i="2"/>
  <c r="B438" i="2"/>
  <c r="A439" i="2"/>
  <c r="B439" i="2"/>
  <c r="A440" i="2"/>
  <c r="B440" i="2"/>
  <c r="A441" i="2"/>
  <c r="B441" i="2"/>
  <c r="A435" i="2"/>
  <c r="B435" i="2"/>
  <c r="A436" i="2"/>
  <c r="B436" i="2"/>
  <c r="A432" i="2"/>
  <c r="B432" i="2"/>
  <c r="A433" i="2"/>
  <c r="B433" i="2"/>
  <c r="A427" i="2"/>
  <c r="B427" i="2"/>
  <c r="A428" i="2"/>
  <c r="B428" i="2"/>
  <c r="A429" i="2"/>
  <c r="B429" i="2"/>
  <c r="A430" i="2"/>
  <c r="B430" i="2"/>
  <c r="A425" i="2"/>
  <c r="B425" i="2"/>
  <c r="B449" i="2"/>
  <c r="A449" i="2"/>
  <c r="B447" i="2"/>
  <c r="A447" i="2"/>
  <c r="B446" i="2"/>
  <c r="A446" i="2"/>
  <c r="B443" i="2"/>
  <c r="A443" i="2"/>
  <c r="B442" i="2"/>
  <c r="A442" i="2"/>
  <c r="B437" i="2"/>
  <c r="A437" i="2"/>
  <c r="B434" i="2"/>
  <c r="A434" i="2"/>
  <c r="B431" i="2"/>
  <c r="A431" i="2"/>
  <c r="B426" i="2"/>
  <c r="A426" i="2"/>
  <c r="B424" i="2"/>
  <c r="A424" i="2"/>
  <c r="A421" i="2"/>
  <c r="B421" i="2"/>
  <c r="A422" i="2"/>
  <c r="B422" i="2"/>
  <c r="A423" i="2"/>
  <c r="B423" i="2"/>
  <c r="A417" i="2"/>
  <c r="B417" i="2"/>
  <c r="A418" i="2"/>
  <c r="B418" i="2"/>
  <c r="A419" i="2"/>
  <c r="B419" i="2"/>
  <c r="A415" i="2"/>
  <c r="B415" i="2"/>
  <c r="A410" i="2"/>
  <c r="B410" i="2"/>
  <c r="A411" i="2"/>
  <c r="B411" i="2"/>
  <c r="A412" i="2"/>
  <c r="B412" i="2"/>
  <c r="A413" i="2"/>
  <c r="B413" i="2"/>
  <c r="A408" i="2"/>
  <c r="B408" i="2"/>
  <c r="A406" i="2"/>
  <c r="B406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387" i="2"/>
  <c r="B387" i="2"/>
  <c r="A388" i="2"/>
  <c r="B388" i="2"/>
  <c r="A374" i="2"/>
  <c r="B374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B420" i="2"/>
  <c r="A420" i="2"/>
  <c r="B416" i="2"/>
  <c r="A416" i="2"/>
  <c r="B414" i="2"/>
  <c r="A414" i="2"/>
  <c r="B409" i="2"/>
  <c r="A409" i="2"/>
  <c r="B407" i="2"/>
  <c r="A407" i="2"/>
  <c r="B405" i="2"/>
  <c r="A405" i="2"/>
  <c r="B389" i="2"/>
  <c r="A389" i="2"/>
  <c r="B386" i="2"/>
  <c r="A386" i="2"/>
  <c r="B373" i="2"/>
  <c r="A373" i="2"/>
  <c r="B352" i="2"/>
  <c r="A352" i="2"/>
  <c r="B351" i="2"/>
  <c r="A351" i="2"/>
  <c r="B344" i="2"/>
  <c r="A344" i="2"/>
  <c r="A336" i="2"/>
  <c r="B336" i="2"/>
  <c r="A337" i="2"/>
  <c r="B337" i="2"/>
  <c r="A338" i="2"/>
  <c r="B338" i="2"/>
  <c r="A339" i="2"/>
  <c r="B339" i="2"/>
  <c r="A340" i="2"/>
  <c r="B340" i="2"/>
  <c r="A341" i="2"/>
  <c r="B341" i="2"/>
  <c r="A342" i="2"/>
  <c r="B342" i="2"/>
  <c r="A343" i="2"/>
  <c r="B343" i="2"/>
  <c r="A332" i="2"/>
  <c r="B332" i="2"/>
  <c r="A333" i="2"/>
  <c r="B333" i="2"/>
  <c r="A334" i="2"/>
  <c r="B334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20" i="2"/>
  <c r="B320" i="2"/>
  <c r="A321" i="2"/>
  <c r="B321" i="2"/>
  <c r="A299" i="2"/>
  <c r="B299" i="2"/>
  <c r="A300" i="2"/>
  <c r="B300" i="2"/>
  <c r="A301" i="2"/>
  <c r="B301" i="2"/>
  <c r="A302" i="2"/>
  <c r="B302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295" i="2"/>
  <c r="B295" i="2"/>
  <c r="A291" i="2"/>
  <c r="B291" i="2"/>
  <c r="A292" i="2"/>
  <c r="B292" i="2"/>
  <c r="A293" i="2"/>
  <c r="B293" i="2"/>
  <c r="B335" i="2"/>
  <c r="A335" i="2"/>
  <c r="B331" i="2"/>
  <c r="A331" i="2"/>
  <c r="B322" i="2"/>
  <c r="A322" i="2"/>
  <c r="B319" i="2"/>
  <c r="A319" i="2"/>
  <c r="B298" i="2"/>
  <c r="A298" i="2"/>
  <c r="B297" i="2"/>
  <c r="A297" i="2"/>
  <c r="B296" i="2"/>
  <c r="A296" i="2"/>
  <c r="B294" i="2"/>
  <c r="A294" i="2"/>
  <c r="B290" i="2"/>
  <c r="A290" i="2"/>
  <c r="B289" i="2"/>
  <c r="A289" i="2"/>
  <c r="A14" i="2" l="1"/>
  <c r="A287" i="2"/>
  <c r="B287" i="2"/>
  <c r="A285" i="2"/>
  <c r="B285" i="2"/>
  <c r="B288" i="2"/>
  <c r="A288" i="2"/>
  <c r="B286" i="2"/>
  <c r="A286" i="2"/>
  <c r="B284" i="2"/>
  <c r="A284" i="2"/>
  <c r="B283" i="2"/>
  <c r="A283" i="2"/>
  <c r="B282" i="2"/>
  <c r="A282" i="2"/>
  <c r="A280" i="2"/>
  <c r="B280" i="2"/>
  <c r="B281" i="2"/>
  <c r="A281" i="2"/>
  <c r="B279" i="2"/>
  <c r="A279" i="2"/>
  <c r="B278" i="2"/>
  <c r="A278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63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A2" i="3"/>
  <c r="B2" i="3"/>
  <c r="B1" i="3"/>
  <c r="A1" i="3"/>
  <c r="A239" i="2"/>
  <c r="B239" i="2"/>
  <c r="A241" i="2"/>
  <c r="B241" i="2"/>
  <c r="A242" i="2"/>
  <c r="B242" i="2"/>
  <c r="A243" i="2"/>
  <c r="B243" i="2"/>
  <c r="A244" i="2"/>
  <c r="B244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9" i="2"/>
  <c r="B259" i="2"/>
  <c r="A260" i="2"/>
  <c r="B260" i="2"/>
  <c r="A261" i="2"/>
  <c r="B261" i="2"/>
  <c r="B262" i="2"/>
  <c r="A262" i="2"/>
  <c r="B258" i="2"/>
  <c r="A258" i="2"/>
  <c r="B245" i="2"/>
  <c r="A245" i="2"/>
  <c r="B240" i="2"/>
  <c r="A240" i="2"/>
  <c r="B238" i="2"/>
  <c r="A238" i="2"/>
  <c r="B236" i="2"/>
  <c r="A236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27" i="2"/>
  <c r="B227" i="2"/>
  <c r="A223" i="2"/>
  <c r="B223" i="2"/>
  <c r="A224" i="2"/>
  <c r="B224" i="2"/>
  <c r="A225" i="2"/>
  <c r="B225" i="2"/>
  <c r="A218" i="2"/>
  <c r="B218" i="2"/>
  <c r="A219" i="2"/>
  <c r="B219" i="2"/>
  <c r="A216" i="2"/>
  <c r="B216" i="2"/>
  <c r="B228" i="2"/>
  <c r="A228" i="2"/>
  <c r="B226" i="2"/>
  <c r="A226" i="2"/>
  <c r="B222" i="2"/>
  <c r="A222" i="2"/>
  <c r="B221" i="2"/>
  <c r="A221" i="2"/>
  <c r="B220" i="2"/>
  <c r="A220" i="2"/>
  <c r="B217" i="2"/>
  <c r="A217" i="2"/>
  <c r="B215" i="2"/>
  <c r="A215" i="2"/>
  <c r="B214" i="2"/>
  <c r="A214" i="2"/>
  <c r="B213" i="2"/>
  <c r="A213" i="2"/>
  <c r="B211" i="2"/>
  <c r="A21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5" i="2"/>
  <c r="B65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2" i="2"/>
  <c r="B102" i="2"/>
  <c r="A103" i="2"/>
  <c r="B103" i="2"/>
  <c r="A107" i="2"/>
  <c r="B107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3" i="2"/>
  <c r="B133" i="2"/>
  <c r="A135" i="2"/>
  <c r="B135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1" i="2"/>
  <c r="B151" i="2"/>
  <c r="A152" i="2"/>
  <c r="B152" i="2"/>
  <c r="A153" i="2"/>
  <c r="B153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9" i="2"/>
  <c r="B179" i="2"/>
  <c r="A180" i="2"/>
  <c r="B180" i="2"/>
  <c r="A181" i="2"/>
  <c r="B181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7" i="2"/>
  <c r="B197" i="2"/>
  <c r="A198" i="2"/>
  <c r="B198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2" i="2"/>
  <c r="B212" i="2"/>
  <c r="B199" i="2"/>
  <c r="A199" i="2"/>
  <c r="B196" i="2"/>
  <c r="A196" i="2"/>
  <c r="B195" i="2"/>
  <c r="A195" i="2"/>
  <c r="B186" i="2"/>
  <c r="A186" i="2"/>
  <c r="B185" i="2"/>
  <c r="A185" i="2"/>
  <c r="B184" i="2"/>
  <c r="A184" i="2"/>
  <c r="B183" i="2"/>
  <c r="A183" i="2"/>
  <c r="B182" i="2"/>
  <c r="A182" i="2"/>
  <c r="B178" i="2"/>
  <c r="A178" i="2"/>
  <c r="B171" i="2"/>
  <c r="A171" i="2"/>
  <c r="B155" i="2"/>
  <c r="A155" i="2"/>
  <c r="B154" i="2"/>
  <c r="A154" i="2"/>
  <c r="B150" i="2"/>
  <c r="A150" i="2"/>
  <c r="B136" i="2"/>
  <c r="A136" i="2"/>
  <c r="B134" i="2"/>
  <c r="A134" i="2"/>
  <c r="B132" i="2"/>
  <c r="A132" i="2"/>
  <c r="B109" i="2"/>
  <c r="A109" i="2"/>
  <c r="B108" i="2"/>
  <c r="A108" i="2"/>
  <c r="B106" i="2"/>
  <c r="A106" i="2"/>
  <c r="B105" i="2"/>
  <c r="A105" i="2"/>
  <c r="B104" i="2"/>
  <c r="A104" i="2"/>
  <c r="B101" i="2"/>
  <c r="A101" i="2"/>
  <c r="B66" i="2"/>
  <c r="A66" i="2"/>
  <c r="B64" i="2"/>
  <c r="A64" i="2"/>
  <c r="B50" i="2"/>
  <c r="A50" i="2"/>
  <c r="B49" i="2"/>
  <c r="A49" i="2"/>
  <c r="B41" i="2"/>
  <c r="A41" i="2"/>
  <c r="B40" i="2"/>
  <c r="A40" i="2"/>
  <c r="B39" i="2"/>
  <c r="A39" i="2"/>
  <c r="A33" i="2"/>
  <c r="B33" i="2"/>
  <c r="A34" i="2"/>
  <c r="B34" i="2"/>
  <c r="A35" i="2"/>
  <c r="B35" i="2"/>
  <c r="A36" i="2"/>
  <c r="B36" i="2"/>
  <c r="A37" i="2"/>
  <c r="B37" i="2"/>
  <c r="A38" i="2"/>
  <c r="B38" i="2"/>
  <c r="B32" i="2"/>
  <c r="A32" i="2"/>
  <c r="A27" i="2"/>
  <c r="B27" i="2"/>
  <c r="A28" i="2"/>
  <c r="B28" i="2"/>
  <c r="A29" i="2"/>
  <c r="B29" i="2"/>
  <c r="A30" i="2"/>
  <c r="B30" i="2"/>
  <c r="A31" i="2"/>
  <c r="B31" i="2"/>
  <c r="B26" i="2"/>
  <c r="A26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B15" i="2"/>
  <c r="A15" i="2"/>
  <c r="B14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B2" i="2"/>
  <c r="A2" i="2"/>
</calcChain>
</file>

<file path=xl/sharedStrings.xml><?xml version="1.0" encoding="utf-8"?>
<sst xmlns="http://schemas.openxmlformats.org/spreadsheetml/2006/main" count="2303" uniqueCount="285">
  <si>
    <t>Weinviertler Winterlaufserie - Matzen</t>
  </si>
  <si>
    <t>LCC Wien - Eisbärlauf I</t>
  </si>
  <si>
    <t>LCC Wien Silvesterlauf</t>
  </si>
  <si>
    <t>Christmas Run</t>
  </si>
  <si>
    <t>Adventlauf Grafenegg</t>
  </si>
  <si>
    <t>Adventlauf Klosterneuburg</t>
  </si>
  <si>
    <t>Weinviertler Winterlaufserie - Hohenau</t>
  </si>
  <si>
    <t>Stubenberger Adventlauf</t>
  </si>
  <si>
    <t>Mammutlauf A5</t>
  </si>
  <si>
    <t>Crosslauf im Auhof</t>
  </si>
  <si>
    <t>Weinviertler Winterlaufserie - Deutsch-Wagram</t>
  </si>
  <si>
    <t>Leopoldilauf LCC-Wien</t>
  </si>
  <si>
    <t>SIE + ER Lauf</t>
  </si>
  <si>
    <t>Ghostrun</t>
  </si>
  <si>
    <t>Vösendorfer Fitlauf</t>
  </si>
  <si>
    <t>Wienläuft - Finale Grande</t>
  </si>
  <si>
    <t>RotKreuzlauf Großenzersdorf</t>
  </si>
  <si>
    <t>Wolfgangsee</t>
  </si>
  <si>
    <t>Strasshofer Herbstlauf</t>
  </si>
  <si>
    <t>3 Länder-Marathon</t>
  </si>
  <si>
    <t>WLC Poysdorf</t>
  </si>
  <si>
    <t>Tierschutzlauf</t>
  </si>
  <si>
    <t>WLC Gerasdorf</t>
  </si>
  <si>
    <t>Vienna Night Run</t>
  </si>
  <si>
    <t>Alfreds Lauf (Alfred Sungi)</t>
  </si>
  <si>
    <t>Hernalser Herbstlauf</t>
  </si>
  <si>
    <t>Berlin Marathon</t>
  </si>
  <si>
    <t>Frauenlauf Bratislava</t>
  </si>
  <si>
    <t>Landstrasser Bezirkslauf</t>
  </si>
  <si>
    <t>Wachau Marathon</t>
  </si>
  <si>
    <t>Wien Energie Business Run</t>
  </si>
  <si>
    <t>WLC Großkrut</t>
  </si>
  <si>
    <t>Augartenlauf</t>
  </si>
  <si>
    <t>NÖ Frauenlauf</t>
  </si>
  <si>
    <t>Wr. Sommerlaufcup 2017 / 4</t>
  </si>
  <si>
    <t>Kärnten läuft</t>
  </si>
  <si>
    <t>Wr. Sommerlaufcup 2017 / 3</t>
  </si>
  <si>
    <t>WLC Mistelbach</t>
  </si>
  <si>
    <t>Wilhelmsburger Stadtlauf</t>
  </si>
  <si>
    <t>Wr. Sommerlaufcup 2017 / 2</t>
  </si>
  <si>
    <t>Wachauer Radtage</t>
  </si>
  <si>
    <t>Wr. Sommerlaufcup 2017 / 1</t>
  </si>
  <si>
    <t>WLC Hohenau</t>
  </si>
  <si>
    <t>Wien Wald-und-Wiesen-Lauf</t>
  </si>
  <si>
    <t>Lauffestival Blumau - 10 Marathons ...</t>
  </si>
  <si>
    <t>Lungauer Murtallauf</t>
  </si>
  <si>
    <t>Weinlauf Gols</t>
  </si>
  <si>
    <t>LCC Team-/Firmenlauf</t>
  </si>
  <si>
    <t>Thermen Trophy Baden</t>
  </si>
  <si>
    <t>Burgenländischer Frauenlauf</t>
  </si>
  <si>
    <t>Parndorfer Strassenlauf</t>
  </si>
  <si>
    <t>Thermen Trophy Traiskirchen</t>
  </si>
  <si>
    <t>Trumauer Lauferlebnis</t>
  </si>
  <si>
    <t>Simmeringer Haidelauf</t>
  </si>
  <si>
    <t>Heiligenkreuzer Wappenlauf</t>
  </si>
  <si>
    <t>WLC Deutsch-Wagram</t>
  </si>
  <si>
    <t>Donaupark Run</t>
  </si>
  <si>
    <t>Thermen Trophy Tattendorf</t>
  </si>
  <si>
    <t>WLC Neudorf</t>
  </si>
  <si>
    <t>6. Rapid Lauf</t>
  </si>
  <si>
    <t>Brigittenauer Bezirkslauf</t>
  </si>
  <si>
    <t>Österreichischer Frauenlauf</t>
  </si>
  <si>
    <t>Millennium City Run</t>
  </si>
  <si>
    <t>WLC Falkenstein</t>
  </si>
  <si>
    <t>Salzburg Marathon</t>
  </si>
  <si>
    <t>Stadion Center Lauf</t>
  </si>
  <si>
    <t>Herzlauf Wien</t>
  </si>
  <si>
    <t>Leobersdorf</t>
  </si>
  <si>
    <t>Praterblütenlauf</t>
  </si>
  <si>
    <t>Madrid Marathon</t>
  </si>
  <si>
    <t>Vienna City Marathon</t>
  </si>
  <si>
    <t>Ziersdorfer Osterlauf</t>
  </si>
  <si>
    <t>LCC Frühlingsmarathon</t>
  </si>
  <si>
    <t>WLC Spannberg</t>
  </si>
  <si>
    <t>Frauen Fun Run</t>
  </si>
  <si>
    <t>Wienerwaldsee-Lauf</t>
  </si>
  <si>
    <t>20. Feuerwehrlauf Wien</t>
  </si>
  <si>
    <t>6. Lasseer Benefizlauf</t>
  </si>
  <si>
    <t>18. Wiener Halbmarathon</t>
  </si>
  <si>
    <t>WLC Matzen</t>
  </si>
  <si>
    <t>LCC Wien - Eisbärlauf III</t>
  </si>
  <si>
    <t>8. Mistelbacher Halbmarathon</t>
  </si>
  <si>
    <t>Laufen Hilft</t>
  </si>
  <si>
    <t>LCC Wien - Eisbärlauf II</t>
  </si>
  <si>
    <t>VCM Winterlaufserie, 2. Lauf</t>
  </si>
  <si>
    <t>24 h Burgenland Extrem Tour 2017</t>
  </si>
  <si>
    <t>WLC Winterlaufserie Mistelbach</t>
  </si>
  <si>
    <t>VCM Winterlaufserie, 1. Lauf</t>
  </si>
  <si>
    <t>Pietschnig Michael</t>
  </si>
  <si>
    <t>M-50</t>
  </si>
  <si>
    <t>Berthold Evelyn</t>
  </si>
  <si>
    <t>W-50</t>
  </si>
  <si>
    <t>Schafschetzy Achim</t>
  </si>
  <si>
    <t>Foit Rudolf</t>
  </si>
  <si>
    <t>M-70</t>
  </si>
  <si>
    <t>Maiß Brigitte</t>
  </si>
  <si>
    <t>Rößler Tina</t>
  </si>
  <si>
    <t>W-20</t>
  </si>
  <si>
    <t>Frantz Erhard</t>
  </si>
  <si>
    <t>M-60</t>
  </si>
  <si>
    <t>Lukas Alfred</t>
  </si>
  <si>
    <t>Renger Susanna</t>
  </si>
  <si>
    <t>W-65</t>
  </si>
  <si>
    <t>Piatowsky Rosa</t>
  </si>
  <si>
    <t>W-60</t>
  </si>
  <si>
    <t>Schmieder Sieglinde</t>
  </si>
  <si>
    <t>W-70</t>
  </si>
  <si>
    <t>Gangl Anton</t>
  </si>
  <si>
    <t>W</t>
  </si>
  <si>
    <t>Pauser Gerhard</t>
  </si>
  <si>
    <t>Mausser Brigitte</t>
  </si>
  <si>
    <t>Kaltenbrunner Herbert</t>
  </si>
  <si>
    <t>Pacholik Gerit</t>
  </si>
  <si>
    <t>M-40</t>
  </si>
  <si>
    <t>Randak Gerti</t>
  </si>
  <si>
    <t>Haberl Susanne</t>
  </si>
  <si>
    <t>Batke Rudolf</t>
  </si>
  <si>
    <t>M60</t>
  </si>
  <si>
    <t>AKW</t>
  </si>
  <si>
    <t>Kiesel Elisabeth</t>
  </si>
  <si>
    <t>W60</t>
  </si>
  <si>
    <t>M70+</t>
  </si>
  <si>
    <t>W70+</t>
  </si>
  <si>
    <t>Höger Franz</t>
  </si>
  <si>
    <t>MK3</t>
  </si>
  <si>
    <t>Höger Jutta</t>
  </si>
  <si>
    <t>WK3</t>
  </si>
  <si>
    <t>Bleier Gabriele</t>
  </si>
  <si>
    <t>W - ab 41</t>
  </si>
  <si>
    <t>W Ma</t>
  </si>
  <si>
    <t>M Ma</t>
  </si>
  <si>
    <t>Bleier Michael</t>
  </si>
  <si>
    <t>Ernszt Gabriela</t>
  </si>
  <si>
    <t>Schmid Alexander</t>
  </si>
  <si>
    <t>Gary Patricia</t>
  </si>
  <si>
    <t>Gary Wolfgang</t>
  </si>
  <si>
    <t>Hauer Nicole</t>
  </si>
  <si>
    <t>Hauer Markus</t>
  </si>
  <si>
    <t>Bruckner Bastian</t>
  </si>
  <si>
    <t>Sejrek Natalie</t>
  </si>
  <si>
    <t>Schifkowitz Susanne</t>
  </si>
  <si>
    <t>Lukas Sebastian</t>
  </si>
  <si>
    <t>Mair Andrea</t>
  </si>
  <si>
    <t>Mair Martin</t>
  </si>
  <si>
    <t>Steinschaden Harald</t>
  </si>
  <si>
    <t>Langer Dietmar</t>
  </si>
  <si>
    <t>Kaltenbrunner Lisa</t>
  </si>
  <si>
    <t>Wrabel Richard</t>
  </si>
  <si>
    <t>Frauen</t>
  </si>
  <si>
    <t>Männer</t>
  </si>
  <si>
    <t>M-AK</t>
  </si>
  <si>
    <t>Bruckner Bernhard</t>
  </si>
  <si>
    <t>M-30</t>
  </si>
  <si>
    <t>W-30</t>
  </si>
  <si>
    <t>Horling Franziska</t>
  </si>
  <si>
    <t>W-45</t>
  </si>
  <si>
    <t>M-55</t>
  </si>
  <si>
    <t>W-AK</t>
  </si>
  <si>
    <t>W-55</t>
  </si>
  <si>
    <t>Hauer Julian</t>
  </si>
  <si>
    <t>M-U10</t>
  </si>
  <si>
    <t>Hauer Lukas</t>
  </si>
  <si>
    <t>M-U8</t>
  </si>
  <si>
    <t>Strolz Gerald</t>
  </si>
  <si>
    <t>m50</t>
  </si>
  <si>
    <t>m60</t>
  </si>
  <si>
    <t>m55</t>
  </si>
  <si>
    <t>Mausser Helmut</t>
  </si>
  <si>
    <t>w50</t>
  </si>
  <si>
    <t>w60</t>
  </si>
  <si>
    <t>Schachinger Helmut</t>
  </si>
  <si>
    <t>w55</t>
  </si>
  <si>
    <t>M50</t>
  </si>
  <si>
    <t>Polianskaja Oksana</t>
  </si>
  <si>
    <t>W50</t>
  </si>
  <si>
    <t>M55</t>
  </si>
  <si>
    <t>W55</t>
  </si>
  <si>
    <t>M</t>
  </si>
  <si>
    <t>M70</t>
  </si>
  <si>
    <t>SCHMIEDER Sieglinde</t>
  </si>
  <si>
    <t>m70</t>
  </si>
  <si>
    <t>w70</t>
  </si>
  <si>
    <t>D 50+</t>
  </si>
  <si>
    <t>19,2 km/h</t>
  </si>
  <si>
    <t>H 55+</t>
  </si>
  <si>
    <t>W30</t>
  </si>
  <si>
    <t>M40</t>
  </si>
  <si>
    <t>WHK</t>
  </si>
  <si>
    <t>m45</t>
  </si>
  <si>
    <t>mAK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</si>
  <si>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</si>
  <si>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</si>
  <si>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</si>
  <si>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</si>
  <si>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</si>
  <si>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</si>
  <si>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</si>
  <si>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</si>
  <si>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Tag 9</t>
  </si>
  <si>
    <t>Tag 10</t>
  </si>
  <si>
    <t>M-xx</t>
  </si>
  <si>
    <t>W-UHu</t>
  </si>
  <si>
    <t>M-UHu</t>
  </si>
  <si>
    <t>W-50 und älter</t>
  </si>
  <si>
    <t>Monat</t>
  </si>
  <si>
    <t>Veranstaltung</t>
  </si>
  <si>
    <t>Name</t>
  </si>
  <si>
    <t>Alt.-Kl.</t>
  </si>
  <si>
    <t>Zeit</t>
  </si>
  <si>
    <t>Rang</t>
  </si>
  <si>
    <t>Kl.-Rang</t>
  </si>
  <si>
    <t>Pace</t>
  </si>
  <si>
    <t>Distanz</t>
  </si>
  <si>
    <t>W-AK50</t>
  </si>
  <si>
    <t>AKM</t>
  </si>
  <si>
    <t>M30</t>
  </si>
  <si>
    <t>W45</t>
  </si>
  <si>
    <t>Horling Pauline</t>
  </si>
  <si>
    <t>W-U10</t>
  </si>
  <si>
    <t>MAK1</t>
  </si>
  <si>
    <t>Jeschofnik Markus</t>
  </si>
  <si>
    <t>MHK</t>
  </si>
  <si>
    <t>WAK1</t>
  </si>
  <si>
    <t>WHK20</t>
  </si>
  <si>
    <t>Krenka Bettina</t>
  </si>
  <si>
    <t>Höger Iris</t>
  </si>
  <si>
    <t>Mifek Silvia</t>
  </si>
  <si>
    <t>Frittum Viktoria</t>
  </si>
  <si>
    <t>Pacholik Annika</t>
  </si>
  <si>
    <t>W-13</t>
  </si>
  <si>
    <t>Höger Linda</t>
  </si>
  <si>
    <t>Pacholik Katja</t>
  </si>
  <si>
    <t>Feichtner Sabine</t>
  </si>
  <si>
    <t>Maresch Jasmin</t>
  </si>
  <si>
    <t>W-25</t>
  </si>
  <si>
    <t>Nestler Ursula</t>
  </si>
  <si>
    <t>Lukas Christine</t>
  </si>
  <si>
    <t>Lehner Elfriede</t>
  </si>
  <si>
    <t>Deutschmann Helga</t>
  </si>
  <si>
    <t>Kussmann Sylvia</t>
  </si>
  <si>
    <t>Schreibvogl Renate</t>
  </si>
  <si>
    <t>Chambre Judith</t>
  </si>
  <si>
    <t>W-35</t>
  </si>
  <si>
    <t>Schnabl Sabrina</t>
  </si>
  <si>
    <t>M-20</t>
  </si>
  <si>
    <t>BLEIER Michael</t>
  </si>
  <si>
    <t>G-M</t>
  </si>
  <si>
    <t>BERTHOLD Evelyn</t>
  </si>
  <si>
    <t>G-F</t>
  </si>
  <si>
    <t>FRANTZ Erhard</t>
  </si>
  <si>
    <t>I-M</t>
  </si>
  <si>
    <t>ERNSZT Gabriela</t>
  </si>
  <si>
    <t>H-F</t>
  </si>
  <si>
    <t>HABERL Susanne</t>
  </si>
  <si>
    <t>GANGL Anton</t>
  </si>
  <si>
    <t>RANDAK Gerti</t>
  </si>
  <si>
    <t>BLEIER Gabriele</t>
  </si>
  <si>
    <t>M-35</t>
  </si>
  <si>
    <t>Czermak Thomas</t>
  </si>
  <si>
    <t>M-45</t>
  </si>
  <si>
    <t>M-75</t>
  </si>
  <si>
    <t>mU10</t>
  </si>
  <si>
    <t>mU8</t>
  </si>
  <si>
    <t>Frauen2</t>
  </si>
  <si>
    <t>wU10</t>
  </si>
  <si>
    <t>M 50</t>
  </si>
  <si>
    <t>M 60</t>
  </si>
  <si>
    <t>M 55</t>
  </si>
  <si>
    <t>W 45</t>
  </si>
  <si>
    <t>M 70</t>
  </si>
  <si>
    <t>W 55</t>
  </si>
  <si>
    <t>W 60</t>
  </si>
  <si>
    <t>M-H</t>
  </si>
  <si>
    <t>MAK3</t>
  </si>
  <si>
    <t>WAK3</t>
  </si>
  <si>
    <t>Bleier Gaby</t>
  </si>
  <si>
    <t>Zeilenbeschriftungen</t>
  </si>
  <si>
    <t>Gesamtergebnis</t>
  </si>
  <si>
    <t>W/M</t>
  </si>
  <si>
    <t>(Alle)</t>
  </si>
  <si>
    <t>Spaltenbeschriftungen</t>
  </si>
  <si>
    <t>Anzahl von W/M</t>
  </si>
  <si>
    <t>Summe von Distanz</t>
  </si>
  <si>
    <t>Gesamt</t>
  </si>
  <si>
    <t>Anzahl von Kl.-Rang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</si>
</sst>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7" fontId="0" fillId="0" borderId="0" xfId="0" applyNumberFormat="1"/>
    <xf numFmtId="2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vertical="center" wrapText="1"/>
    </xf>
    <xf numFmtId="47" fontId="0" fillId="0" borderId="0" xfId="0" applyNumberFormat="1" applyAlignment="1">
      <alignment vertical="center" wrapText="1"/>
    </xf>
    <xf numFmtId="20" fontId="0" fillId="0" borderId="0" xfId="0" applyNumberFormat="1"/>
    <xf numFmtId="0" fontId="0" fillId="0" borderId="0" xfId="0" pivotButton="1"/>
    <xf numFmtId="0" fontId="0" fillId="0" borderId="0" xfId="0" applyNumberFormat="1"/>
    <xf numFmtId="0" fontId="1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0" xfId="0" applyNumberFormat="1" applyFont="1" applyFill="1" applyBorder="1"/>
    <xf numFmtId="0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4" fontId="0" fillId="0" borderId="0" xfId="0" applyNumberFormat="1"/>
    <xf numFmtId="4" fontId="0" fillId="0" borderId="0" xfId="0" pivotButton="1" applyNumberFormat="1"/>
    <xf numFmtId="2" fontId="0" fillId="0" borderId="0" xfId="0" applyNumberForma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right"/>
    </xf>
  </cellXfs>
  <cellStyles count="1">
    <cellStyle name="Standard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tz Erhard" refreshedDate="43151.900917592589" createdVersion="6" refreshedVersion="6" minRefreshableVersion="3" recordCount="534">
  <cacheSource type="worksheet">
    <worksheetSource ref="A1:J535" sheet="Alle Einzelergebnisse"/>
  </cacheSource>
  <cacheFields count="10">
    <cacheField name="Monat" numFmtId="17">
      <sharedItems containsSemiMixedTypes="0" containsNonDate="0" containsDate="1" containsString="0" minDate="2017-01-01T00:00:00" maxDate="2017-12-02T00:00:00"/>
    </cacheField>
    <cacheField name="Veranstaltung" numFmtId="0">
      <sharedItems count="86">
        <s v="LCC Wien Silvesterlauf"/>
        <s v="Christmas Run"/>
        <s v="Adventlauf Grafenegg"/>
        <s v="Adventlauf Klosterneuburg"/>
        <s v="Weinviertler Winterlaufserie - Hohenau"/>
        <s v="Stubenberger Adventlauf"/>
        <s v="Mammutlauf A5"/>
        <s v="Crosslauf im Auhof"/>
        <s v="Weinviertler Winterlaufserie - Deutsch-Wagram"/>
        <s v="Leopoldilauf LCC-Wien"/>
        <s v="SIE + ER Lauf"/>
        <s v="Ghostrun"/>
        <s v="Vösendorfer Fitlauf"/>
        <s v="Wienläuft - Finale Grande"/>
        <s v="RotKreuzlauf Großenzersdorf"/>
        <s v="Wolfgangsee"/>
        <s v="Strasshofer Herbstlauf"/>
        <s v="3 Länder-Marathon"/>
        <s v="WLC Poysdorf"/>
        <s v="Tierschutzlauf"/>
        <s v="WLC Gerasdorf"/>
        <s v="Vienna Night Run"/>
        <s v="Alfreds Lauf (Alfred Sungi)"/>
        <s v="Hernalser Herbstlauf"/>
        <s v="Berlin Marathon"/>
        <s v="Frauenlauf Bratislava"/>
        <s v="Landstrasser Bezirkslauf"/>
        <s v="Wachau Marathon"/>
        <s v="Wien Energie Business Run"/>
        <s v="WLC Großkrut"/>
        <s v="Augartenlauf"/>
        <s v="NÖ Frauenlauf"/>
        <s v="Wr. Sommerlaufcup 2017 / 4"/>
        <s v="Kärnten läuft"/>
        <s v="Wr. Sommerlaufcup 2017 / 3"/>
        <s v="WLC Mistelbach"/>
        <s v="Wilhelmsburger Stadtlauf"/>
        <s v="Wr. Sommerlaufcup 2017 / 2"/>
        <s v="Wr. Sommerlaufcup 2017 / 1"/>
        <s v="WLC Hohenau"/>
        <s v="Wien Wald-und-Wiesen-Lauf"/>
        <s v="Lauffestival Blumau - 10 Marathons ..."/>
        <s v="Lungauer Murtallauf"/>
        <s v="Weinlauf Gols"/>
        <s v="LCC Team-/Firmenlauf"/>
        <s v="Thermen Trophy Baden"/>
        <s v="Burgenländischer Frauenlauf"/>
        <s v="Parndorfer Strassenlauf"/>
        <s v="Thermen Trophy Traiskirchen"/>
        <s v="Trumauer Lauferlebnis"/>
        <s v="Simmeringer Haidelauf"/>
        <s v="Heiligenkreuzer Wappenlauf"/>
        <s v="WLC Deutsch-Wagram"/>
        <s v="Donaupark Run"/>
        <s v="Thermen Trophy Tattendorf"/>
        <s v="WLC Neudorf"/>
        <s v="6. Rapid Lauf"/>
        <s v="Brigittenauer Bezirkslauf"/>
        <s v="Österreichischer Frauenlauf"/>
        <s v="Millennium City Run"/>
        <s v="WLC Falkenstein"/>
        <s v="Salzburg Marathon"/>
        <s v="Stadion Center Lauf"/>
        <s v="Herzlauf Wien"/>
        <s v="Leobersdorf"/>
        <s v="Praterblütenlauf"/>
        <s v="Madrid Marathon"/>
        <s v="Vienna City Marathon"/>
        <s v="Ziersdorfer Osterlauf"/>
        <s v="LCC Frühlingsmarathon"/>
        <s v="WLC Spannberg"/>
        <s v="Frauen Fun Run"/>
        <s v="Wienerwaldsee-Lauf"/>
        <s v="20. Feuerwehrlauf Wien"/>
        <s v="6. Lasseer Benefizlauf"/>
        <s v="18. Wiener Halbmarathon"/>
        <s v="WLC Matzen"/>
        <s v="LCC Wien - Eisbärlauf III"/>
        <s v="8. Mistelbacher Halbmarathon"/>
        <s v="Laufen Hilft"/>
        <s v="LCC Wien - Eisbärlauf II"/>
        <s v="VCM Winterlaufserie, 2. Lauf"/>
        <s v="Weinviertler Winterlaufserie - Matzen"/>
        <s v="LCC Wien - Eisbärlauf I"/>
        <s v="WLC Winterlaufserie Mistelbach"/>
        <s v="VCM Winterlaufserie, 1. Lauf"/>
      </sharedItems>
    </cacheField>
    <cacheField name="Name" numFmtId="0">
      <sharedItems count="68">
        <s v="Pietschnig Michael"/>
        <s v="Berthold Evelyn"/>
        <s v="Schafschetzy Achim"/>
        <s v="Foit Rudolf"/>
        <s v="Maiß Brigitte"/>
        <s v="Rößler Tina"/>
        <s v="Frantz Erhard"/>
        <s v="Lukas Alfred"/>
        <s v="Renger Susanna"/>
        <s v="Piatowsky Rosa"/>
        <s v="Schmieder Sieglinde"/>
        <s v="Gangl Anton"/>
        <s v="Pauser Gerhard"/>
        <s v="Mausser Brigitte"/>
        <s v="Kaltenbrunner Herbert"/>
        <s v="Pacholik Gerit"/>
        <s v="Randak Gerti"/>
        <s v="Haberl Susanne"/>
        <s v="Batke Rudolf"/>
        <s v="Kiesel Elisabeth"/>
        <s v="Höger Franz"/>
        <s v="Höger Jutta"/>
        <s v="Bleier Gabriele"/>
        <s v="Bleier Michael"/>
        <s v="Ernszt Gabriela"/>
        <s v="Schmid Alexander"/>
        <s v="Bruckner Bastian"/>
        <s v="Gary Wolfgang"/>
        <s v="Gary Patricia"/>
        <s v="Hauer Markus"/>
        <s v="Steinschaden Harald"/>
        <s v="Lukas Sebastian"/>
        <s v="Mair Martin"/>
        <s v="Hauer Nicole"/>
        <s v="Langer Dietmar"/>
        <s v="Wrabel Richard"/>
        <s v="Mair Andrea"/>
        <s v="Schifkowitz Susanne"/>
        <s v="Sejrek Natalie"/>
        <s v="Kaltenbrunner Lisa"/>
        <s v="Bruckner Bernhard"/>
        <s v="Horling Franziska"/>
        <s v="Hauer Julian"/>
        <s v="Hauer Lukas"/>
        <s v="Strolz Gerald"/>
        <s v="Mausser Helmut"/>
        <s v="Schachinger Helmut"/>
        <s v="Polianskaja Oksana"/>
        <s v="Horling Pauline"/>
        <s v="Jeschofnik Markus"/>
        <s v="Krenka Bettina"/>
        <s v="Höger Iris"/>
        <s v="Mifek Silvia"/>
        <s v="Frittum Viktoria"/>
        <s v="Pacholik Annika"/>
        <s v="Höger Linda"/>
        <s v="Pacholik Katja"/>
        <s v="Feichtner Sabine"/>
        <s v="Maresch Jasmin"/>
        <s v="Nestler Ursula"/>
        <s v="Lukas Christine"/>
        <s v="Lehner Elfriede"/>
        <s v="Deutschmann Helga"/>
        <s v="Kussmann Sylvia"/>
        <s v="Schreibvogl Renate"/>
        <s v="Chambre Judith"/>
        <s v="Schnabl Sabrina"/>
        <s v="Czermak Thomas"/>
      </sharedItems>
    </cacheField>
    <cacheField name="Alt.-Kl." numFmtId="0">
      <sharedItems/>
    </cacheField>
    <cacheField name="Zeit" numFmtId="0">
      <sharedItems containsSemiMixedTypes="0" containsNonDate="0" containsDate="1" containsString="0" minDate="1899-12-30T00:01:23" maxDate="1899-12-30T05:01:52"/>
    </cacheField>
    <cacheField name="Rang" numFmtId="0">
      <sharedItems containsSemiMixedTypes="0" containsString="0" containsNumber="1" containsInteger="1" minValue="1" maxValue="22612"/>
    </cacheField>
    <cacheField name="Kl.-Rang" numFmtId="0">
      <sharedItems containsSemiMixedTypes="0" containsString="0" containsNumber="1" containsInteger="1" minValue="1" maxValue="6734" count="137">
        <n v="21"/>
        <n v="6"/>
        <n v="73"/>
        <n v="2"/>
        <n v="34"/>
        <n v="63"/>
        <n v="64"/>
        <n v="5"/>
        <n v="26"/>
        <n v="7"/>
        <n v="386"/>
        <n v="124"/>
        <n v="11"/>
        <n v="13"/>
        <n v="14"/>
        <n v="8"/>
        <n v="18"/>
        <n v="36"/>
        <n v="9"/>
        <n v="4"/>
        <n v="3"/>
        <n v="1"/>
        <n v="10"/>
        <n v="16"/>
        <n v="24"/>
        <n v="65"/>
        <n v="117"/>
        <n v="25"/>
        <n v="118"/>
        <n v="51"/>
        <n v="171"/>
        <n v="54"/>
        <n v="55"/>
        <n v="56"/>
        <n v="15"/>
        <n v="19"/>
        <n v="28"/>
        <n v="29"/>
        <n v="12"/>
        <n v="135"/>
        <n v="193"/>
        <n v="246"/>
        <n v="252"/>
        <n v="42"/>
        <n v="318"/>
        <n v="378"/>
        <n v="454"/>
        <n v="106"/>
        <n v="607"/>
        <n v="623"/>
        <n v="194"/>
        <n v="693"/>
        <n v="696"/>
        <n v="767"/>
        <n v="776"/>
        <n v="322"/>
        <n v="913"/>
        <n v="996"/>
        <n v="489"/>
        <n v="505"/>
        <n v="1097"/>
        <n v="600"/>
        <n v="602"/>
        <n v="679"/>
        <n v="688"/>
        <n v="868"/>
        <n v="873"/>
        <n v="882"/>
        <n v="903"/>
        <n v="1293"/>
        <n v="963"/>
        <n v="1267"/>
        <n v="38"/>
        <n v="17"/>
        <n v="22"/>
        <n v="410"/>
        <n v="665"/>
        <n v="872"/>
        <n v="1768"/>
        <n v="1891"/>
        <n v="5101"/>
        <n v="35"/>
        <n v="62"/>
        <n v="50"/>
        <n v="574"/>
        <n v="126"/>
        <n v="1085"/>
        <n v="604"/>
        <n v="6734"/>
        <n v="40"/>
        <n v="104"/>
        <n v="274"/>
        <n v="23"/>
        <n v="31"/>
        <n v="44"/>
        <n v="107"/>
        <n v="304"/>
        <n v="32"/>
        <n v="188"/>
        <n v="103"/>
        <n v="48"/>
        <n v="610"/>
        <n v="263"/>
        <n v="71"/>
        <n v="658"/>
        <n v="944"/>
        <n v="752"/>
        <n v="1630"/>
        <n v="1504"/>
        <n v="296"/>
        <n v="1793"/>
        <n v="49"/>
        <n v="43"/>
        <n v="82"/>
        <n v="216"/>
        <n v="242"/>
        <n v="120"/>
        <n v="486"/>
        <n v="830"/>
        <n v="20"/>
        <n v="45"/>
        <n v="37"/>
        <n v="115"/>
        <n v="60"/>
        <n v="39"/>
        <n v="383"/>
        <n v="92"/>
        <n v="122"/>
        <n v="98"/>
        <n v="436"/>
        <n v="27"/>
        <n v="85"/>
        <n v="105"/>
        <n v="211"/>
        <n v="200"/>
        <n v="47"/>
        <n v="535"/>
      </sharedItems>
    </cacheField>
    <cacheField name="Pace" numFmtId="0">
      <sharedItems containsSemiMixedTypes="0" containsNonDate="0" containsDate="1" containsString="0" minDate="1899-12-30T00:03:27" maxDate="1899-12-30T07:50:00"/>
    </cacheField>
    <cacheField name="Distanz" numFmtId="2">
      <sharedItems containsSemiMixedTypes="0" containsString="0" containsNumber="1" minValue="0.4" maxValue="42.195" count="40">
        <n v="5.35"/>
        <n v="5"/>
        <n v="10"/>
        <n v="6.6"/>
        <n v="8.1"/>
        <n v="4.5999999999999996"/>
        <n v="7"/>
        <n v="4"/>
        <n v="6"/>
        <n v="3.2"/>
        <n v="0.7"/>
        <n v="42.195"/>
        <n v="1"/>
        <n v="10.5"/>
        <n v="5.0999999999999996"/>
        <n v="4.75"/>
        <n v="21.0975"/>
        <n v="4.0999999999999996"/>
        <n v="2.5"/>
        <n v="5.2"/>
        <n v="9.8000000000000007"/>
        <n v="10.55"/>
        <n v="12.5"/>
        <n v="8.4"/>
        <n v="9"/>
        <n v="11.54"/>
        <n v="0.4"/>
        <n v="7.2"/>
        <n v="5.4"/>
        <n v="3"/>
        <n v="0.52"/>
        <n v="8.34"/>
        <n v="28.2"/>
        <n v="24.8"/>
        <n v="23"/>
        <n v="14"/>
        <n v="0.6"/>
        <n v="7.7"/>
        <n v="5.5"/>
        <n v="41.195" u="1"/>
      </sharedItems>
    </cacheField>
    <cacheField name="W/M" numFmtId="0">
      <sharedItems count="2">
        <s v="M"/>
        <s v="W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4">
  <r>
    <d v="2017-12-01T00:00:00"/>
    <x v="0"/>
    <x v="0"/>
    <s v="M-50"/>
    <d v="1899-12-30T00:22:15"/>
    <n v="169"/>
    <x v="0"/>
    <d v="1899-12-30T00:04:10"/>
    <x v="0"/>
    <x v="0"/>
  </r>
  <r>
    <d v="2017-12-01T00:00:00"/>
    <x v="0"/>
    <x v="1"/>
    <s v="W-50"/>
    <d v="1899-12-30T00:25:14"/>
    <n v="515"/>
    <x v="1"/>
    <d v="1899-12-30T00:04:43"/>
    <x v="0"/>
    <x v="1"/>
  </r>
  <r>
    <d v="2017-12-01T00:00:00"/>
    <x v="0"/>
    <x v="2"/>
    <s v="M-50"/>
    <d v="1899-12-30T00:25:22"/>
    <n v="528"/>
    <x v="2"/>
    <d v="1899-12-30T00:04:45"/>
    <x v="0"/>
    <x v="0"/>
  </r>
  <r>
    <d v="2017-12-01T00:00:00"/>
    <x v="0"/>
    <x v="3"/>
    <s v="M-70"/>
    <d v="1899-12-30T00:26:57"/>
    <n v="785"/>
    <x v="3"/>
    <d v="1899-12-30T00:05:02"/>
    <x v="0"/>
    <x v="0"/>
  </r>
  <r>
    <d v="2017-12-01T00:00:00"/>
    <x v="0"/>
    <x v="4"/>
    <s v="W-50"/>
    <d v="1899-12-30T00:28:31"/>
    <n v="1110"/>
    <x v="4"/>
    <d v="1899-12-30T00:05:20"/>
    <x v="0"/>
    <x v="1"/>
  </r>
  <r>
    <d v="2017-12-01T00:00:00"/>
    <x v="0"/>
    <x v="5"/>
    <s v="W-20"/>
    <d v="1899-12-30T00:29:05"/>
    <n v="1234"/>
    <x v="5"/>
    <d v="1899-12-30T00:05:26"/>
    <x v="0"/>
    <x v="1"/>
  </r>
  <r>
    <d v="2017-12-01T00:00:00"/>
    <x v="0"/>
    <x v="6"/>
    <s v="M-60"/>
    <d v="1899-12-30T00:30:34"/>
    <n v="1563"/>
    <x v="6"/>
    <d v="1899-12-30T00:05:43"/>
    <x v="0"/>
    <x v="0"/>
  </r>
  <r>
    <d v="2017-12-01T00:00:00"/>
    <x v="0"/>
    <x v="7"/>
    <s v="M-70"/>
    <d v="1899-12-30T00:30:51"/>
    <n v="1629"/>
    <x v="1"/>
    <d v="1899-12-30T00:05:46"/>
    <x v="0"/>
    <x v="0"/>
  </r>
  <r>
    <d v="2017-12-01T00:00:00"/>
    <x v="0"/>
    <x v="8"/>
    <s v="W-65"/>
    <d v="1899-12-30T00:32:48"/>
    <n v="2080"/>
    <x v="7"/>
    <d v="1899-12-30T00:06:08"/>
    <x v="0"/>
    <x v="1"/>
  </r>
  <r>
    <d v="2017-12-01T00:00:00"/>
    <x v="0"/>
    <x v="9"/>
    <s v="W-60"/>
    <d v="1899-12-30T00:34:20"/>
    <n v="2413"/>
    <x v="8"/>
    <d v="1899-12-30T00:06:25"/>
    <x v="0"/>
    <x v="1"/>
  </r>
  <r>
    <d v="2017-12-01T00:00:00"/>
    <x v="0"/>
    <x v="10"/>
    <s v="W-70"/>
    <d v="1899-12-30T00:36:31"/>
    <n v="2834"/>
    <x v="9"/>
    <d v="1899-12-30T00:06:49"/>
    <x v="0"/>
    <x v="1"/>
  </r>
  <r>
    <d v="2017-12-01T00:00:00"/>
    <x v="0"/>
    <x v="11"/>
    <s v="M-50"/>
    <d v="1899-12-30T00:38:28"/>
    <n v="3089"/>
    <x v="10"/>
    <d v="1899-12-30T00:07:11"/>
    <x v="0"/>
    <x v="0"/>
  </r>
  <r>
    <d v="2017-12-01T00:00:00"/>
    <x v="1"/>
    <x v="8"/>
    <s v="W"/>
    <d v="1899-12-30T00:27:59"/>
    <n v="347"/>
    <x v="11"/>
    <d v="1899-12-30T00:05:36"/>
    <x v="1"/>
    <x v="1"/>
  </r>
  <r>
    <d v="2017-12-01T00:00:00"/>
    <x v="2"/>
    <x v="12"/>
    <s v="M-50"/>
    <d v="1899-12-30T00:47:42"/>
    <n v="59"/>
    <x v="12"/>
    <d v="1899-12-30T00:04:49"/>
    <x v="2"/>
    <x v="0"/>
  </r>
  <r>
    <d v="2017-12-01T00:00:00"/>
    <x v="2"/>
    <x v="11"/>
    <s v="M-50"/>
    <d v="1899-12-30T00:48:59"/>
    <n v="73"/>
    <x v="13"/>
    <d v="1899-12-30T00:04:57"/>
    <x v="2"/>
    <x v="0"/>
  </r>
  <r>
    <d v="2017-12-01T00:00:00"/>
    <x v="2"/>
    <x v="1"/>
    <s v="W-50"/>
    <d v="1899-12-30T00:49:25"/>
    <n v="75"/>
    <x v="3"/>
    <d v="1899-12-30T00:05:00"/>
    <x v="2"/>
    <x v="1"/>
  </r>
  <r>
    <d v="2017-12-01T00:00:00"/>
    <x v="2"/>
    <x v="2"/>
    <s v="M-50"/>
    <d v="1899-12-30T00:49:37"/>
    <n v="76"/>
    <x v="14"/>
    <d v="1899-12-30T00:05:01"/>
    <x v="2"/>
    <x v="0"/>
  </r>
  <r>
    <d v="2017-12-01T00:00:00"/>
    <x v="2"/>
    <x v="4"/>
    <s v="W-50"/>
    <d v="1899-12-30T00:54:29"/>
    <n v="111"/>
    <x v="9"/>
    <d v="1899-12-30T00:05:30"/>
    <x v="2"/>
    <x v="1"/>
  </r>
  <r>
    <d v="2017-12-01T00:00:00"/>
    <x v="2"/>
    <x v="13"/>
    <s v="W-50"/>
    <d v="1899-12-30T00:55:44"/>
    <n v="123"/>
    <x v="15"/>
    <d v="1899-12-30T00:05:38"/>
    <x v="2"/>
    <x v="1"/>
  </r>
  <r>
    <d v="2017-12-01T00:00:00"/>
    <x v="2"/>
    <x v="14"/>
    <s v="M-50"/>
    <d v="1899-12-30T00:55:44"/>
    <n v="124"/>
    <x v="16"/>
    <d v="1899-12-30T00:05:38"/>
    <x v="2"/>
    <x v="0"/>
  </r>
  <r>
    <d v="2017-12-01T00:00:00"/>
    <x v="2"/>
    <x v="15"/>
    <s v="M-40"/>
    <d v="1899-12-30T00:59:22"/>
    <n v="145"/>
    <x v="17"/>
    <d v="1899-12-30T00:06:00"/>
    <x v="2"/>
    <x v="0"/>
  </r>
  <r>
    <d v="2017-12-01T00:00:00"/>
    <x v="2"/>
    <x v="6"/>
    <s v="M-60"/>
    <d v="1899-12-30T00:59:22"/>
    <n v="146"/>
    <x v="18"/>
    <d v="1899-12-30T00:06:00"/>
    <x v="2"/>
    <x v="0"/>
  </r>
  <r>
    <d v="2017-12-01T00:00:00"/>
    <x v="2"/>
    <x v="16"/>
    <s v="W-60"/>
    <d v="1899-12-30T01:01:12"/>
    <n v="154"/>
    <x v="3"/>
    <d v="1899-12-30T00:06:11"/>
    <x v="2"/>
    <x v="1"/>
  </r>
  <r>
    <d v="2017-12-01T00:00:00"/>
    <x v="2"/>
    <x v="17"/>
    <s v="W-50"/>
    <d v="1899-12-30T01:01:13"/>
    <n v="155"/>
    <x v="14"/>
    <d v="1899-12-30T00:06:11"/>
    <x v="2"/>
    <x v="1"/>
  </r>
  <r>
    <d v="2017-12-01T00:00:00"/>
    <x v="3"/>
    <x v="18"/>
    <s v="M60"/>
    <d v="1899-12-30T00:20:08"/>
    <n v="30"/>
    <x v="3"/>
    <d v="1899-12-30T00:04:02"/>
    <x v="1"/>
    <x v="0"/>
  </r>
  <r>
    <d v="2017-12-01T00:00:00"/>
    <x v="3"/>
    <x v="5"/>
    <s v="AKW"/>
    <d v="1899-12-30T00:25:59"/>
    <n v="33"/>
    <x v="1"/>
    <d v="1899-12-30T00:05:12"/>
    <x v="1"/>
    <x v="1"/>
  </r>
  <r>
    <d v="2017-12-01T00:00:00"/>
    <x v="3"/>
    <x v="19"/>
    <s v="W60"/>
    <d v="1899-12-30T00:29:33"/>
    <n v="72"/>
    <x v="19"/>
    <d v="1899-12-30T00:05:55"/>
    <x v="1"/>
    <x v="1"/>
  </r>
  <r>
    <d v="2017-12-01T00:00:00"/>
    <x v="3"/>
    <x v="7"/>
    <s v="M70+"/>
    <d v="1899-12-30T00:30:07"/>
    <n v="145"/>
    <x v="1"/>
    <d v="1899-12-30T00:06:01"/>
    <x v="1"/>
    <x v="0"/>
  </r>
  <r>
    <d v="2017-12-01T00:00:00"/>
    <x v="3"/>
    <x v="10"/>
    <s v="W70+"/>
    <d v="1899-12-30T00:31:44"/>
    <n v="101"/>
    <x v="3"/>
    <d v="1899-12-30T00:06:21"/>
    <x v="1"/>
    <x v="1"/>
  </r>
  <r>
    <d v="2017-12-01T00:00:00"/>
    <x v="3"/>
    <x v="9"/>
    <s v="W60"/>
    <d v="1899-12-30T00:32:44"/>
    <n v="105"/>
    <x v="1"/>
    <d v="1899-12-30T00:06:33"/>
    <x v="1"/>
    <x v="1"/>
  </r>
  <r>
    <d v="2017-12-01T00:00:00"/>
    <x v="4"/>
    <x v="20"/>
    <s v="MK3"/>
    <d v="1899-12-30T00:27:41"/>
    <n v="12"/>
    <x v="20"/>
    <d v="1899-12-30T00:04:12"/>
    <x v="3"/>
    <x v="0"/>
  </r>
  <r>
    <d v="2017-12-01T00:00:00"/>
    <x v="4"/>
    <x v="21"/>
    <s v="WK3"/>
    <d v="1899-12-30T00:30:58"/>
    <n v="26"/>
    <x v="21"/>
    <d v="1899-12-30T00:04:42"/>
    <x v="3"/>
    <x v="1"/>
  </r>
  <r>
    <d v="2017-12-01T00:00:00"/>
    <x v="4"/>
    <x v="1"/>
    <s v="WK3"/>
    <d v="1899-12-30T00:32:57"/>
    <n v="38"/>
    <x v="3"/>
    <d v="1899-12-30T00:05:00"/>
    <x v="3"/>
    <x v="1"/>
  </r>
  <r>
    <d v="2017-12-01T00:00:00"/>
    <x v="4"/>
    <x v="12"/>
    <s v="MK3"/>
    <d v="1899-12-30T00:32:57"/>
    <n v="39"/>
    <x v="22"/>
    <d v="1899-12-30T00:05:00"/>
    <x v="3"/>
    <x v="0"/>
  </r>
  <r>
    <d v="2017-12-01T00:00:00"/>
    <x v="4"/>
    <x v="13"/>
    <s v="WK3"/>
    <d v="1899-12-30T00:37:22"/>
    <n v="47"/>
    <x v="19"/>
    <d v="1899-12-30T00:05:40"/>
    <x v="3"/>
    <x v="1"/>
  </r>
  <r>
    <d v="2017-12-01T00:00:00"/>
    <x v="4"/>
    <x v="22"/>
    <s v="WK3"/>
    <d v="1899-12-30T00:38:53"/>
    <n v="51"/>
    <x v="7"/>
    <d v="1899-12-30T00:05:53"/>
    <x v="3"/>
    <x v="1"/>
  </r>
  <r>
    <d v="2017-12-01T00:00:00"/>
    <x v="4"/>
    <x v="6"/>
    <s v="MK3"/>
    <d v="1899-12-30T00:40:42"/>
    <n v="54"/>
    <x v="23"/>
    <d v="1899-12-30T00:06:10"/>
    <x v="3"/>
    <x v="0"/>
  </r>
  <r>
    <d v="2017-12-01T00:00:00"/>
    <x v="5"/>
    <x v="22"/>
    <s v="W - ab 41"/>
    <d v="1899-12-30T00:47:10"/>
    <n v="152"/>
    <x v="24"/>
    <d v="1899-12-30T00:05:49"/>
    <x v="4"/>
    <x v="1"/>
  </r>
  <r>
    <d v="2017-12-01T00:00:00"/>
    <x v="6"/>
    <x v="10"/>
    <s v="W Ma"/>
    <d v="1899-12-30T00:34:53"/>
    <n v="161"/>
    <x v="25"/>
    <d v="1899-12-30T00:06:59"/>
    <x v="1"/>
    <x v="1"/>
  </r>
  <r>
    <d v="2017-12-01T00:00:00"/>
    <x v="6"/>
    <x v="18"/>
    <s v="M Ma"/>
    <d v="1899-12-30T00:54:18"/>
    <n v="142"/>
    <x v="26"/>
    <d v="1899-12-30T00:05:26"/>
    <x v="2"/>
    <x v="0"/>
  </r>
  <r>
    <d v="2017-12-01T00:00:00"/>
    <x v="6"/>
    <x v="1"/>
    <s v="W Ma"/>
    <d v="1899-12-30T00:54:25"/>
    <n v="144"/>
    <x v="27"/>
    <d v="1899-12-30T00:05:27"/>
    <x v="2"/>
    <x v="1"/>
  </r>
  <r>
    <d v="2017-12-01T00:00:00"/>
    <x v="6"/>
    <x v="23"/>
    <s v="M Ma"/>
    <d v="1899-12-30T00:54:27"/>
    <n v="145"/>
    <x v="28"/>
    <d v="1899-12-30T00:05:27"/>
    <x v="2"/>
    <x v="0"/>
  </r>
  <r>
    <d v="2017-12-01T00:00:00"/>
    <x v="6"/>
    <x v="16"/>
    <s v="W Ma"/>
    <d v="1899-12-30T01:03:10"/>
    <n v="223"/>
    <x v="29"/>
    <d v="1899-12-30T00:06:19"/>
    <x v="2"/>
    <x v="1"/>
  </r>
  <r>
    <d v="2017-12-01T00:00:00"/>
    <x v="6"/>
    <x v="6"/>
    <s v="M Ma"/>
    <d v="1899-12-30T01:03:12"/>
    <n v="224"/>
    <x v="30"/>
    <d v="1899-12-30T00:06:19"/>
    <x v="2"/>
    <x v="0"/>
  </r>
  <r>
    <d v="2017-12-01T00:00:00"/>
    <x v="6"/>
    <x v="22"/>
    <s v="W Ma"/>
    <d v="1899-12-30T01:03:52"/>
    <n v="228"/>
    <x v="31"/>
    <d v="1899-12-30T00:06:23"/>
    <x v="2"/>
    <x v="1"/>
  </r>
  <r>
    <d v="2017-12-01T00:00:00"/>
    <x v="6"/>
    <x v="24"/>
    <s v="W Ma"/>
    <d v="1899-12-30T01:03:55"/>
    <n v="229"/>
    <x v="32"/>
    <d v="1899-12-30T00:06:23"/>
    <x v="2"/>
    <x v="1"/>
  </r>
  <r>
    <d v="2017-12-01T00:00:00"/>
    <x v="6"/>
    <x v="13"/>
    <s v="W Ma"/>
    <d v="1899-12-30T01:03:59"/>
    <n v="230"/>
    <x v="33"/>
    <d v="1899-12-30T00:06:24"/>
    <x v="2"/>
    <x v="1"/>
  </r>
  <r>
    <d v="2017-11-01T00:00:00"/>
    <x v="7"/>
    <x v="18"/>
    <s v="M-60"/>
    <d v="1899-12-30T00:19:38"/>
    <n v="12"/>
    <x v="21"/>
    <d v="1899-12-30T00:03:56"/>
    <x v="1"/>
    <x v="0"/>
  </r>
  <r>
    <d v="2017-11-01T00:00:00"/>
    <x v="8"/>
    <x v="20"/>
    <s v="MK3"/>
    <d v="1899-12-30T00:18:22"/>
    <n v="16"/>
    <x v="3"/>
    <d v="1899-12-30T00:04:00"/>
    <x v="5"/>
    <x v="0"/>
  </r>
  <r>
    <d v="2017-11-01T00:00:00"/>
    <x v="8"/>
    <x v="21"/>
    <s v="WK3"/>
    <d v="1899-12-30T00:20:54"/>
    <n v="47"/>
    <x v="21"/>
    <d v="1899-12-30T00:04:33"/>
    <x v="5"/>
    <x v="1"/>
  </r>
  <r>
    <d v="2017-11-01T00:00:00"/>
    <x v="8"/>
    <x v="23"/>
    <s v="MK3"/>
    <d v="1899-12-30T00:21:16"/>
    <n v="48"/>
    <x v="22"/>
    <d v="1899-12-30T00:04:37"/>
    <x v="5"/>
    <x v="0"/>
  </r>
  <r>
    <d v="2017-11-01T00:00:00"/>
    <x v="8"/>
    <x v="2"/>
    <s v="MK3"/>
    <d v="1899-12-30T00:22:13"/>
    <n v="57"/>
    <x v="34"/>
    <d v="1899-12-30T00:04:50"/>
    <x v="5"/>
    <x v="0"/>
  </r>
  <r>
    <d v="2017-11-01T00:00:00"/>
    <x v="8"/>
    <x v="25"/>
    <s v="MK3"/>
    <d v="1899-12-30T00:22:16"/>
    <n v="58"/>
    <x v="23"/>
    <d v="1899-12-30T00:04:50"/>
    <x v="5"/>
    <x v="0"/>
  </r>
  <r>
    <d v="2017-11-01T00:00:00"/>
    <x v="8"/>
    <x v="15"/>
    <s v="MK3"/>
    <d v="1899-12-30T00:22:52"/>
    <n v="64"/>
    <x v="35"/>
    <d v="1899-12-30T00:04:58"/>
    <x v="5"/>
    <x v="0"/>
  </r>
  <r>
    <d v="2017-11-01T00:00:00"/>
    <x v="8"/>
    <x v="4"/>
    <s v="WK3"/>
    <d v="1899-12-30T00:24:19"/>
    <n v="73"/>
    <x v="19"/>
    <d v="1899-12-30T00:05:17"/>
    <x v="5"/>
    <x v="1"/>
  </r>
  <r>
    <d v="2017-11-01T00:00:00"/>
    <x v="8"/>
    <x v="16"/>
    <s v="WK3"/>
    <d v="1899-12-30T00:26:20"/>
    <n v="86"/>
    <x v="18"/>
    <d v="1899-12-30T00:05:44"/>
    <x v="5"/>
    <x v="1"/>
  </r>
  <r>
    <d v="2017-11-01T00:00:00"/>
    <x v="8"/>
    <x v="22"/>
    <s v="WK3"/>
    <d v="1899-12-30T00:26:21"/>
    <n v="87"/>
    <x v="22"/>
    <d v="1899-12-30T00:05:44"/>
    <x v="5"/>
    <x v="1"/>
  </r>
  <r>
    <d v="2017-11-01T00:00:00"/>
    <x v="8"/>
    <x v="24"/>
    <s v="WK3"/>
    <d v="1899-12-30T00:26:53"/>
    <n v="95"/>
    <x v="13"/>
    <d v="1899-12-30T00:05:51"/>
    <x v="5"/>
    <x v="1"/>
  </r>
  <r>
    <d v="2017-11-01T00:00:00"/>
    <x v="8"/>
    <x v="17"/>
    <s v="WK3"/>
    <d v="1899-12-30T00:27:23"/>
    <n v="98"/>
    <x v="34"/>
    <d v="1899-12-30T00:05:57"/>
    <x v="5"/>
    <x v="1"/>
  </r>
  <r>
    <d v="2017-11-01T00:00:00"/>
    <x v="8"/>
    <x v="6"/>
    <s v="MK3"/>
    <d v="1899-12-30T00:27:41"/>
    <n v="101"/>
    <x v="36"/>
    <d v="1899-12-30T00:06:01"/>
    <x v="5"/>
    <x v="0"/>
  </r>
  <r>
    <d v="2017-11-01T00:00:00"/>
    <x v="8"/>
    <x v="13"/>
    <s v="WK3"/>
    <d v="1899-12-30T00:27:43"/>
    <n v="102"/>
    <x v="23"/>
    <d v="1899-12-30T00:06:01"/>
    <x v="5"/>
    <x v="1"/>
  </r>
  <r>
    <d v="2017-11-01T00:00:00"/>
    <x v="8"/>
    <x v="7"/>
    <s v="MK3"/>
    <d v="1899-12-30T00:28:40"/>
    <n v="103"/>
    <x v="37"/>
    <d v="1899-12-30T00:06:14"/>
    <x v="5"/>
    <x v="0"/>
  </r>
  <r>
    <d v="2017-11-01T00:00:00"/>
    <x v="9"/>
    <x v="18"/>
    <s v="M-60"/>
    <d v="1899-12-30T00:29:14"/>
    <n v="12"/>
    <x v="21"/>
    <d v="1899-12-30T00:04:11"/>
    <x v="6"/>
    <x v="0"/>
  </r>
  <r>
    <d v="2017-11-01T00:00:00"/>
    <x v="9"/>
    <x v="2"/>
    <s v="M-50"/>
    <d v="1899-12-30T00:35:03"/>
    <n v="54"/>
    <x v="38"/>
    <d v="1899-12-30T00:05:00"/>
    <x v="6"/>
    <x v="0"/>
  </r>
  <r>
    <d v="2017-11-01T00:00:00"/>
    <x v="10"/>
    <x v="26"/>
    <s v="Männer"/>
    <d v="1899-12-30T00:14:26"/>
    <n v="78"/>
    <x v="2"/>
    <d v="1899-12-30T00:03:37"/>
    <x v="7"/>
    <x v="0"/>
  </r>
  <r>
    <d v="2017-11-01T00:00:00"/>
    <x v="10"/>
    <x v="27"/>
    <s v="Männer"/>
    <d v="1899-12-30T00:15:24"/>
    <n v="156"/>
    <x v="39"/>
    <d v="1899-12-30T00:03:51"/>
    <x v="7"/>
    <x v="0"/>
  </r>
  <r>
    <d v="2017-11-01T00:00:00"/>
    <x v="10"/>
    <x v="0"/>
    <s v="Männer"/>
    <d v="1899-12-30T00:15:50"/>
    <n v="220"/>
    <x v="40"/>
    <d v="1899-12-30T00:03:57"/>
    <x v="7"/>
    <x v="0"/>
  </r>
  <r>
    <d v="2017-11-01T00:00:00"/>
    <x v="10"/>
    <x v="20"/>
    <s v="Männer"/>
    <d v="1899-12-30T00:16:17"/>
    <n v="286"/>
    <x v="41"/>
    <d v="1899-12-30T00:04:04"/>
    <x v="7"/>
    <x v="0"/>
  </r>
  <r>
    <d v="2017-11-01T00:00:00"/>
    <x v="10"/>
    <x v="18"/>
    <s v="Männer"/>
    <d v="1899-12-30T00:16:18"/>
    <n v="292"/>
    <x v="42"/>
    <d v="1899-12-30T00:04:05"/>
    <x v="7"/>
    <x v="0"/>
  </r>
  <r>
    <d v="2017-11-01T00:00:00"/>
    <x v="10"/>
    <x v="28"/>
    <s v="Frauen"/>
    <d v="1899-12-30T00:16:24"/>
    <n v="309"/>
    <x v="43"/>
    <d v="1899-12-30T00:04:06"/>
    <x v="7"/>
    <x v="1"/>
  </r>
  <r>
    <d v="2017-11-01T00:00:00"/>
    <x v="10"/>
    <x v="29"/>
    <s v="Männer"/>
    <d v="1899-12-30T00:16:42"/>
    <n v="369"/>
    <x v="44"/>
    <d v="1899-12-30T00:04:11"/>
    <x v="7"/>
    <x v="0"/>
  </r>
  <r>
    <d v="2017-11-01T00:00:00"/>
    <x v="10"/>
    <x v="12"/>
    <s v="Männer"/>
    <d v="1899-12-30T00:17:00"/>
    <n v="439"/>
    <x v="45"/>
    <d v="1899-12-30T00:04:15"/>
    <x v="7"/>
    <x v="0"/>
  </r>
  <r>
    <d v="2017-11-01T00:00:00"/>
    <x v="10"/>
    <x v="11"/>
    <s v="Männer"/>
    <d v="1899-12-30T00:17:31"/>
    <n v="545"/>
    <x v="46"/>
    <d v="1899-12-30T00:04:23"/>
    <x v="7"/>
    <x v="0"/>
  </r>
  <r>
    <d v="2017-11-01T00:00:00"/>
    <x v="10"/>
    <x v="21"/>
    <s v="Frauen"/>
    <d v="1899-12-30T00:17:44"/>
    <n v="584"/>
    <x v="47"/>
    <d v="1899-12-30T00:04:26"/>
    <x v="7"/>
    <x v="1"/>
  </r>
  <r>
    <d v="2017-11-01T00:00:00"/>
    <x v="10"/>
    <x v="30"/>
    <s v="Männer"/>
    <d v="1899-12-30T00:18:29"/>
    <n v="783"/>
    <x v="48"/>
    <d v="1899-12-30T00:04:37"/>
    <x v="7"/>
    <x v="0"/>
  </r>
  <r>
    <d v="2017-11-01T00:00:00"/>
    <x v="10"/>
    <x v="23"/>
    <s v="Männer"/>
    <d v="1899-12-30T00:18:34"/>
    <n v="800"/>
    <x v="49"/>
    <d v="1899-12-30T00:04:38"/>
    <x v="7"/>
    <x v="0"/>
  </r>
  <r>
    <d v="2017-11-01T00:00:00"/>
    <x v="10"/>
    <x v="1"/>
    <s v="Frauen"/>
    <d v="1899-12-30T00:18:44"/>
    <n v="858"/>
    <x v="50"/>
    <d v="1899-12-30T00:04:41"/>
    <x v="7"/>
    <x v="1"/>
  </r>
  <r>
    <d v="2017-11-01T00:00:00"/>
    <x v="10"/>
    <x v="2"/>
    <s v="Männer"/>
    <d v="1899-12-30T00:18:51"/>
    <n v="902"/>
    <x v="51"/>
    <d v="1899-12-30T00:04:43"/>
    <x v="7"/>
    <x v="0"/>
  </r>
  <r>
    <d v="2017-11-01T00:00:00"/>
    <x v="10"/>
    <x v="31"/>
    <s v="Männer"/>
    <d v="1899-12-30T00:18:53"/>
    <n v="906"/>
    <x v="52"/>
    <d v="1899-12-30T00:04:43"/>
    <x v="7"/>
    <x v="0"/>
  </r>
  <r>
    <d v="2017-11-01T00:00:00"/>
    <x v="10"/>
    <x v="32"/>
    <s v="Männer"/>
    <d v="1899-12-30T00:19:14"/>
    <n v="1028"/>
    <x v="53"/>
    <d v="1899-12-30T00:04:49"/>
    <x v="7"/>
    <x v="0"/>
  </r>
  <r>
    <d v="2017-11-01T00:00:00"/>
    <x v="10"/>
    <x v="14"/>
    <s v="Männer"/>
    <d v="1899-12-30T00:19:16"/>
    <n v="1040"/>
    <x v="54"/>
    <d v="1899-12-30T00:04:49"/>
    <x v="7"/>
    <x v="0"/>
  </r>
  <r>
    <d v="2017-11-01T00:00:00"/>
    <x v="10"/>
    <x v="33"/>
    <s v="Frauen"/>
    <d v="1899-12-30T00:19:42"/>
    <n v="1172"/>
    <x v="44"/>
    <d v="1899-12-30T00:04:56"/>
    <x v="7"/>
    <x v="1"/>
  </r>
  <r>
    <d v="2017-11-01T00:00:00"/>
    <x v="10"/>
    <x v="5"/>
    <s v="Frauen"/>
    <d v="1899-12-30T00:19:44"/>
    <n v="1179"/>
    <x v="55"/>
    <d v="1899-12-30T00:04:56"/>
    <x v="7"/>
    <x v="1"/>
  </r>
  <r>
    <d v="2017-11-01T00:00:00"/>
    <x v="10"/>
    <x v="34"/>
    <s v="Männer"/>
    <d v="1899-12-30T00:20:02"/>
    <n v="1284"/>
    <x v="56"/>
    <d v="1899-12-30T00:05:00"/>
    <x v="7"/>
    <x v="0"/>
  </r>
  <r>
    <d v="2017-11-01T00:00:00"/>
    <x v="10"/>
    <x v="15"/>
    <s v="Männer"/>
    <d v="1899-12-30T00:20:35"/>
    <n v="1446"/>
    <x v="57"/>
    <d v="1899-12-30T00:05:09"/>
    <x v="7"/>
    <x v="0"/>
  </r>
  <r>
    <d v="2017-11-01T00:00:00"/>
    <x v="10"/>
    <x v="4"/>
    <s v="Frauen"/>
    <d v="1899-12-30T00:20:47"/>
    <n v="1506"/>
    <x v="58"/>
    <d v="1899-12-30T00:05:12"/>
    <x v="7"/>
    <x v="1"/>
  </r>
  <r>
    <d v="2017-11-01T00:00:00"/>
    <x v="10"/>
    <x v="13"/>
    <s v="Frauen"/>
    <d v="1899-12-30T00:20:52"/>
    <n v="1531"/>
    <x v="59"/>
    <d v="1899-12-30T00:05:13"/>
    <x v="7"/>
    <x v="1"/>
  </r>
  <r>
    <d v="2017-11-01T00:00:00"/>
    <x v="10"/>
    <x v="35"/>
    <s v="Männer"/>
    <d v="1899-12-30T00:21:19"/>
    <n v="1673"/>
    <x v="60"/>
    <d v="1899-12-30T00:05:20"/>
    <x v="7"/>
    <x v="0"/>
  </r>
  <r>
    <d v="2017-11-01T00:00:00"/>
    <x v="10"/>
    <x v="36"/>
    <s v="Frauen"/>
    <d v="1899-12-30T00:21:28"/>
    <n v="1715"/>
    <x v="61"/>
    <d v="1899-12-30T00:05:22"/>
    <x v="7"/>
    <x v="1"/>
  </r>
  <r>
    <d v="2017-11-01T00:00:00"/>
    <x v="10"/>
    <x v="16"/>
    <s v="Frauen"/>
    <d v="1899-12-30T00:21:28"/>
    <n v="1717"/>
    <x v="62"/>
    <d v="1899-12-30T00:05:22"/>
    <x v="7"/>
    <x v="1"/>
  </r>
  <r>
    <d v="2017-11-01T00:00:00"/>
    <x v="10"/>
    <x v="37"/>
    <s v="Frauen"/>
    <d v="1899-12-30T00:21:56"/>
    <n v="1837"/>
    <x v="63"/>
    <d v="1899-12-30T00:05:29"/>
    <x v="7"/>
    <x v="1"/>
  </r>
  <r>
    <d v="2017-11-01T00:00:00"/>
    <x v="10"/>
    <x v="22"/>
    <s v="Frauen"/>
    <d v="1899-12-30T00:22:00"/>
    <n v="1857"/>
    <x v="64"/>
    <d v="1899-12-30T00:05:30"/>
    <x v="7"/>
    <x v="1"/>
  </r>
  <r>
    <d v="2017-11-01T00:00:00"/>
    <x v="10"/>
    <x v="8"/>
    <s v="Frauen"/>
    <d v="1899-12-30T00:22:58"/>
    <n v="2122"/>
    <x v="65"/>
    <d v="1899-12-30T00:05:45"/>
    <x v="7"/>
    <x v="1"/>
  </r>
  <r>
    <d v="2017-11-01T00:00:00"/>
    <x v="10"/>
    <x v="38"/>
    <s v="Frauen"/>
    <d v="1899-12-30T00:23:01"/>
    <n v="2132"/>
    <x v="66"/>
    <d v="1899-12-30T00:05:45"/>
    <x v="7"/>
    <x v="1"/>
  </r>
  <r>
    <d v="2017-11-01T00:00:00"/>
    <x v="10"/>
    <x v="17"/>
    <s v="Frauen"/>
    <d v="1899-12-30T00:23:04"/>
    <n v="2147"/>
    <x v="67"/>
    <d v="1899-12-30T00:05:46"/>
    <x v="7"/>
    <x v="1"/>
  </r>
  <r>
    <d v="2017-11-01T00:00:00"/>
    <x v="10"/>
    <x v="24"/>
    <s v="Frauen"/>
    <d v="1899-12-30T00:23:11"/>
    <n v="2177"/>
    <x v="68"/>
    <d v="1899-12-30T00:05:48"/>
    <x v="7"/>
    <x v="1"/>
  </r>
  <r>
    <d v="2017-11-01T00:00:00"/>
    <x v="10"/>
    <x v="6"/>
    <s v="Männer"/>
    <d v="1899-12-30T00:23:23"/>
    <n v="2222"/>
    <x v="69"/>
    <d v="1899-12-30T00:05:51"/>
    <x v="7"/>
    <x v="0"/>
  </r>
  <r>
    <d v="2017-11-01T00:00:00"/>
    <x v="10"/>
    <x v="19"/>
    <s v="Frauen"/>
    <d v="1899-12-30T00:23:39"/>
    <n v="2276"/>
    <x v="70"/>
    <d v="1899-12-30T00:05:55"/>
    <x v="7"/>
    <x v="1"/>
  </r>
  <r>
    <d v="2017-11-01T00:00:00"/>
    <x v="10"/>
    <x v="39"/>
    <s v="Frauen"/>
    <d v="1899-12-30T00:25:59"/>
    <n v="2719"/>
    <x v="71"/>
    <d v="1899-12-30T00:06:30"/>
    <x v="7"/>
    <x v="1"/>
  </r>
  <r>
    <d v="2017-10-01T00:00:00"/>
    <x v="11"/>
    <x v="5"/>
    <s v="Frauen"/>
    <d v="1899-12-30T00:23:07"/>
    <n v="30"/>
    <x v="22"/>
    <d v="1899-12-30T00:03:51"/>
    <x v="8"/>
    <x v="1"/>
  </r>
  <r>
    <d v="2017-10-01T00:00:00"/>
    <x v="11"/>
    <x v="8"/>
    <s v="Frauen"/>
    <d v="1899-12-30T00:27:13"/>
    <n v="66"/>
    <x v="72"/>
    <d v="1899-12-30T00:04:32"/>
    <x v="8"/>
    <x v="1"/>
  </r>
  <r>
    <d v="2017-10-01T00:00:00"/>
    <x v="11"/>
    <x v="9"/>
    <s v="Frauen"/>
    <d v="1899-12-30T00:28:47"/>
    <n v="83"/>
    <x v="29"/>
    <d v="1899-12-30T00:04:48"/>
    <x v="8"/>
    <x v="1"/>
  </r>
  <r>
    <d v="2017-10-01T00:00:00"/>
    <x v="12"/>
    <x v="18"/>
    <s v="M-60"/>
    <d v="1899-12-30T00:43:17"/>
    <n v="8"/>
    <x v="21"/>
    <d v="1899-12-30T00:04:20"/>
    <x v="2"/>
    <x v="0"/>
  </r>
  <r>
    <d v="2017-10-01T00:00:00"/>
    <x v="13"/>
    <x v="8"/>
    <s v="W-60"/>
    <d v="1899-12-30T00:18:16"/>
    <n v="64"/>
    <x v="3"/>
    <d v="1899-12-30T00:05:42"/>
    <x v="9"/>
    <x v="1"/>
  </r>
  <r>
    <d v="2017-10-01T00:00:00"/>
    <x v="14"/>
    <x v="22"/>
    <s v="Frauen"/>
    <d v="1899-12-30T00:38:47"/>
    <n v="36"/>
    <x v="13"/>
    <d v="1899-12-30T00:05:32"/>
    <x v="6"/>
    <x v="1"/>
  </r>
  <r>
    <d v="2017-10-01T00:00:00"/>
    <x v="14"/>
    <x v="16"/>
    <s v="Frauen"/>
    <d v="1899-12-30T00:38:48"/>
    <n v="37"/>
    <x v="14"/>
    <d v="1899-12-30T00:05:33"/>
    <x v="6"/>
    <x v="1"/>
  </r>
  <r>
    <d v="2017-10-01T00:00:00"/>
    <x v="15"/>
    <x v="8"/>
    <s v="W-65"/>
    <d v="1899-12-30T01:03:27"/>
    <n v="1238"/>
    <x v="9"/>
    <d v="1899-12-30T00:06:21"/>
    <x v="2"/>
    <x v="1"/>
  </r>
  <r>
    <d v="2017-10-01T00:00:00"/>
    <x v="16"/>
    <x v="26"/>
    <s v="M-AK"/>
    <d v="1899-12-30T00:40:19"/>
    <n v="25"/>
    <x v="19"/>
    <d v="1899-12-30T00:04:02"/>
    <x v="2"/>
    <x v="0"/>
  </r>
  <r>
    <d v="2017-10-01T00:00:00"/>
    <x v="16"/>
    <x v="40"/>
    <s v="M-50"/>
    <d v="1899-12-30T00:40:37"/>
    <n v="27"/>
    <x v="19"/>
    <d v="1899-12-30T00:04:04"/>
    <x v="2"/>
    <x v="0"/>
  </r>
  <r>
    <d v="2017-10-01T00:00:00"/>
    <x v="16"/>
    <x v="0"/>
    <s v="M-50"/>
    <d v="1899-12-30T00:41:29"/>
    <n v="29"/>
    <x v="7"/>
    <d v="1899-12-30T00:04:09"/>
    <x v="2"/>
    <x v="0"/>
  </r>
  <r>
    <d v="2017-10-01T00:00:00"/>
    <x v="16"/>
    <x v="27"/>
    <s v="M-30"/>
    <d v="1899-12-30T00:42:36"/>
    <n v="39"/>
    <x v="19"/>
    <d v="1899-12-30T00:04:16"/>
    <x v="2"/>
    <x v="0"/>
  </r>
  <r>
    <d v="2017-10-01T00:00:00"/>
    <x v="16"/>
    <x v="28"/>
    <s v="W-30"/>
    <d v="1899-12-30T00:42:51"/>
    <n v="47"/>
    <x v="20"/>
    <d v="1899-12-30T00:04:17"/>
    <x v="2"/>
    <x v="1"/>
  </r>
  <r>
    <d v="2017-10-01T00:00:00"/>
    <x v="16"/>
    <x v="18"/>
    <s v="M-60"/>
    <d v="1899-12-30T00:43:19"/>
    <n v="50"/>
    <x v="3"/>
    <d v="1899-12-30T00:04:20"/>
    <x v="2"/>
    <x v="0"/>
  </r>
  <r>
    <d v="2017-10-01T00:00:00"/>
    <x v="16"/>
    <x v="41"/>
    <s v="W-45"/>
    <d v="1899-12-30T00:48:59"/>
    <n v="105"/>
    <x v="3"/>
    <d v="1899-12-30T00:04:54"/>
    <x v="2"/>
    <x v="1"/>
  </r>
  <r>
    <d v="2017-10-01T00:00:00"/>
    <x v="16"/>
    <x v="36"/>
    <s v="W-30"/>
    <d v="1899-12-30T00:49:31"/>
    <n v="117"/>
    <x v="1"/>
    <d v="1899-12-30T00:04:57"/>
    <x v="2"/>
    <x v="1"/>
  </r>
  <r>
    <d v="2017-10-01T00:00:00"/>
    <x v="16"/>
    <x v="34"/>
    <s v="M-70"/>
    <d v="1899-12-30T00:51:58"/>
    <n v="140"/>
    <x v="21"/>
    <d v="1899-12-30T00:05:12"/>
    <x v="2"/>
    <x v="0"/>
  </r>
  <r>
    <d v="2017-10-01T00:00:00"/>
    <x v="16"/>
    <x v="14"/>
    <s v="M-50"/>
    <d v="1899-12-30T00:52:03"/>
    <n v="141"/>
    <x v="24"/>
    <d v="1899-12-30T00:05:12"/>
    <x v="2"/>
    <x v="0"/>
  </r>
  <r>
    <d v="2017-10-01T00:00:00"/>
    <x v="16"/>
    <x v="2"/>
    <s v="M-55"/>
    <d v="1899-12-30T00:52:15"/>
    <n v="143"/>
    <x v="12"/>
    <d v="1899-12-30T00:05:14"/>
    <x v="2"/>
    <x v="0"/>
  </r>
  <r>
    <d v="2017-10-01T00:00:00"/>
    <x v="16"/>
    <x v="5"/>
    <s v="W-AK"/>
    <d v="1899-12-30T00:54:13"/>
    <n v="160"/>
    <x v="15"/>
    <d v="1899-12-30T00:05:25"/>
    <x v="2"/>
    <x v="1"/>
  </r>
  <r>
    <d v="2017-10-01T00:00:00"/>
    <x v="16"/>
    <x v="16"/>
    <s v="W-60"/>
    <d v="1899-12-30T00:54:53"/>
    <n v="168"/>
    <x v="20"/>
    <d v="1899-12-30T00:05:29"/>
    <x v="2"/>
    <x v="1"/>
  </r>
  <r>
    <d v="2017-10-01T00:00:00"/>
    <x v="16"/>
    <x v="4"/>
    <s v="W-55"/>
    <d v="1899-12-30T00:55:04"/>
    <n v="172"/>
    <x v="21"/>
    <d v="1899-12-30T00:05:30"/>
    <x v="2"/>
    <x v="1"/>
  </r>
  <r>
    <d v="2017-10-01T00:00:00"/>
    <x v="16"/>
    <x v="35"/>
    <s v="M-60"/>
    <d v="1899-12-30T00:57:01"/>
    <n v="182"/>
    <x v="38"/>
    <d v="1899-12-30T00:05:42"/>
    <x v="2"/>
    <x v="0"/>
  </r>
  <r>
    <d v="2017-10-01T00:00:00"/>
    <x v="16"/>
    <x v="10"/>
    <s v="W-70"/>
    <d v="1899-12-30T00:58:13"/>
    <n v="193"/>
    <x v="21"/>
    <d v="1899-12-30T00:05:49"/>
    <x v="2"/>
    <x v="1"/>
  </r>
  <r>
    <d v="2017-10-01T00:00:00"/>
    <x v="16"/>
    <x v="13"/>
    <s v="W-50"/>
    <d v="1899-12-30T00:58:25"/>
    <n v="195"/>
    <x v="7"/>
    <d v="1899-12-30T00:05:50"/>
    <x v="2"/>
    <x v="1"/>
  </r>
  <r>
    <d v="2017-10-01T00:00:00"/>
    <x v="16"/>
    <x v="22"/>
    <s v="W-55"/>
    <d v="1899-12-30T00:58:25"/>
    <n v="196"/>
    <x v="3"/>
    <d v="1899-12-30T00:05:50"/>
    <x v="2"/>
    <x v="1"/>
  </r>
  <r>
    <d v="2017-10-01T00:00:00"/>
    <x v="16"/>
    <x v="24"/>
    <s v="W-55"/>
    <d v="1899-12-30T00:58:49"/>
    <n v="198"/>
    <x v="20"/>
    <d v="1899-12-30T00:05:53"/>
    <x v="2"/>
    <x v="1"/>
  </r>
  <r>
    <d v="2017-10-01T00:00:00"/>
    <x v="16"/>
    <x v="17"/>
    <s v="W-55"/>
    <d v="1899-12-30T01:00:05"/>
    <n v="208"/>
    <x v="19"/>
    <d v="1899-12-30T00:06:01"/>
    <x v="2"/>
    <x v="1"/>
  </r>
  <r>
    <d v="2017-10-01T00:00:00"/>
    <x v="16"/>
    <x v="15"/>
    <s v="W-45"/>
    <d v="1899-12-30T01:00:05"/>
    <n v="209"/>
    <x v="9"/>
    <d v="1899-12-30T00:06:01"/>
    <x v="2"/>
    <x v="0"/>
  </r>
  <r>
    <d v="2017-10-01T00:00:00"/>
    <x v="16"/>
    <x v="19"/>
    <s v="W-60"/>
    <d v="1899-12-30T01:01:53"/>
    <n v="216"/>
    <x v="7"/>
    <d v="1899-12-30T00:06:11"/>
    <x v="2"/>
    <x v="1"/>
  </r>
  <r>
    <d v="2017-10-01T00:00:00"/>
    <x v="16"/>
    <x v="9"/>
    <s v="W-60"/>
    <d v="1899-12-30T01:09:05"/>
    <n v="226"/>
    <x v="1"/>
    <d v="1899-12-30T00:06:55"/>
    <x v="2"/>
    <x v="1"/>
  </r>
  <r>
    <d v="2017-10-01T00:00:00"/>
    <x v="16"/>
    <x v="42"/>
    <s v="M-U10"/>
    <d v="1899-12-30T00:02:31"/>
    <n v="1"/>
    <x v="21"/>
    <d v="1899-12-30T00:03:35"/>
    <x v="10"/>
    <x v="0"/>
  </r>
  <r>
    <d v="2017-10-01T00:00:00"/>
    <x v="16"/>
    <x v="43"/>
    <s v="M-U8"/>
    <d v="1899-12-30T00:03:16"/>
    <n v="73"/>
    <x v="22"/>
    <d v="1899-12-30T00:04:40"/>
    <x v="10"/>
    <x v="0"/>
  </r>
  <r>
    <d v="2017-10-01T00:00:00"/>
    <x v="17"/>
    <x v="11"/>
    <s v="M-50"/>
    <d v="1899-12-30T03:32:08"/>
    <n v="230"/>
    <x v="4"/>
    <d v="1899-12-30T00:05:02"/>
    <x v="11"/>
    <x v="0"/>
  </r>
  <r>
    <d v="2017-10-01T00:00:00"/>
    <x v="17"/>
    <x v="44"/>
    <s v="M-50"/>
    <d v="1899-12-30T03:55:15"/>
    <n v="409"/>
    <x v="5"/>
    <d v="1899-12-30T00:05:35"/>
    <x v="11"/>
    <x v="0"/>
  </r>
  <r>
    <d v="2017-10-01T00:00:00"/>
    <x v="18"/>
    <x v="0"/>
    <s v="m50"/>
    <d v="1899-12-30T00:43:35"/>
    <n v="44"/>
    <x v="7"/>
    <d v="1899-12-30T00:04:22"/>
    <x v="2"/>
    <x v="0"/>
  </r>
  <r>
    <d v="2017-10-01T00:00:00"/>
    <x v="18"/>
    <x v="40"/>
    <s v="m50"/>
    <d v="1899-12-30T00:44:05"/>
    <n v="47"/>
    <x v="1"/>
    <d v="1899-12-30T00:04:25"/>
    <x v="2"/>
    <x v="0"/>
  </r>
  <r>
    <d v="2017-10-01T00:00:00"/>
    <x v="18"/>
    <x v="18"/>
    <s v="m60"/>
    <d v="1899-12-30T00:45:45"/>
    <n v="63"/>
    <x v="20"/>
    <d v="1899-12-30T00:04:35"/>
    <x v="2"/>
    <x v="0"/>
  </r>
  <r>
    <d v="2017-10-01T00:00:00"/>
    <x v="18"/>
    <x v="30"/>
    <s v="m55"/>
    <d v="1899-12-30T00:49:32"/>
    <n v="100"/>
    <x v="7"/>
    <d v="1899-12-30T00:04:57"/>
    <x v="2"/>
    <x v="0"/>
  </r>
  <r>
    <d v="2017-10-01T00:00:00"/>
    <x v="18"/>
    <x v="45"/>
    <s v="m50"/>
    <d v="1899-12-30T00:52:45"/>
    <n v="124"/>
    <x v="73"/>
    <d v="1899-12-30T00:05:17"/>
    <x v="2"/>
    <x v="0"/>
  </r>
  <r>
    <d v="2017-10-01T00:00:00"/>
    <x v="18"/>
    <x v="1"/>
    <s v="w50"/>
    <d v="1899-12-30T00:53:16"/>
    <n v="129"/>
    <x v="20"/>
    <d v="1899-12-30T00:05:20"/>
    <x v="2"/>
    <x v="1"/>
  </r>
  <r>
    <d v="2017-10-01T00:00:00"/>
    <x v="18"/>
    <x v="14"/>
    <s v="m50"/>
    <d v="1899-12-30T00:57:22"/>
    <n v="168"/>
    <x v="74"/>
    <d v="1899-12-30T00:05:44"/>
    <x v="2"/>
    <x v="0"/>
  </r>
  <r>
    <d v="2017-10-01T00:00:00"/>
    <x v="18"/>
    <x v="16"/>
    <s v="w60"/>
    <d v="1899-12-30T00:58:34"/>
    <n v="179"/>
    <x v="19"/>
    <d v="1899-12-30T00:05:51"/>
    <x v="2"/>
    <x v="1"/>
  </r>
  <r>
    <d v="2017-10-01T00:00:00"/>
    <x v="18"/>
    <x v="46"/>
    <s v="m55"/>
    <d v="1899-12-30T00:58:34"/>
    <n v="180"/>
    <x v="12"/>
    <d v="1899-12-30T00:05:51"/>
    <x v="2"/>
    <x v="0"/>
  </r>
  <r>
    <d v="2017-10-01T00:00:00"/>
    <x v="18"/>
    <x v="22"/>
    <s v="w55"/>
    <d v="1899-12-30T01:02:35"/>
    <n v="207"/>
    <x v="7"/>
    <d v="1899-12-30T00:06:16"/>
    <x v="2"/>
    <x v="1"/>
  </r>
  <r>
    <d v="2017-10-01T00:00:00"/>
    <x v="18"/>
    <x v="6"/>
    <s v="m60"/>
    <d v="1899-12-30T01:02:35"/>
    <n v="208"/>
    <x v="38"/>
    <d v="1899-12-30T00:06:16"/>
    <x v="2"/>
    <x v="0"/>
  </r>
  <r>
    <d v="2017-10-01T00:00:00"/>
    <x v="18"/>
    <x v="24"/>
    <s v="w55"/>
    <d v="1899-12-30T01:02:56"/>
    <n v="209"/>
    <x v="1"/>
    <d v="1899-12-30T00:06:18"/>
    <x v="2"/>
    <x v="1"/>
  </r>
  <r>
    <d v="2017-10-01T00:00:00"/>
    <x v="18"/>
    <x v="17"/>
    <s v="w55"/>
    <d v="1899-12-30T01:04:20"/>
    <n v="214"/>
    <x v="9"/>
    <d v="1899-12-30T00:06:26"/>
    <x v="2"/>
    <x v="1"/>
  </r>
  <r>
    <d v="2017-10-01T00:00:00"/>
    <x v="18"/>
    <x v="13"/>
    <s v="w50"/>
    <d v="1899-12-30T01:04:21"/>
    <n v="215"/>
    <x v="7"/>
    <d v="1899-12-30T00:06:26"/>
    <x v="2"/>
    <x v="1"/>
  </r>
  <r>
    <d v="2017-10-01T00:00:00"/>
    <x v="19"/>
    <x v="18"/>
    <s v="M-60"/>
    <d v="1899-12-30T00:21:25"/>
    <n v="22"/>
    <x v="21"/>
    <d v="1899-12-30T00:04:17"/>
    <x v="1"/>
    <x v="0"/>
  </r>
  <r>
    <d v="2017-10-01T00:00:00"/>
    <x v="19"/>
    <x v="5"/>
    <s v="W-20"/>
    <d v="1899-12-30T00:25:15"/>
    <n v="62"/>
    <x v="19"/>
    <d v="1899-12-30T00:05:03"/>
    <x v="1"/>
    <x v="1"/>
  </r>
  <r>
    <d v="2017-10-01T00:00:00"/>
    <x v="19"/>
    <x v="8"/>
    <s v="W-60"/>
    <d v="1899-12-30T00:28:16"/>
    <n v="130"/>
    <x v="21"/>
    <d v="1899-12-30T00:05:39"/>
    <x v="1"/>
    <x v="1"/>
  </r>
  <r>
    <d v="2017-10-01T00:00:00"/>
    <x v="19"/>
    <x v="9"/>
    <s v="W-60"/>
    <d v="1899-12-30T00:31:29"/>
    <n v="213"/>
    <x v="20"/>
    <d v="1899-12-30T00:06:18"/>
    <x v="1"/>
    <x v="1"/>
  </r>
  <r>
    <d v="2017-09-01T00:00:00"/>
    <x v="20"/>
    <x v="42"/>
    <s v="M-U10"/>
    <d v="1899-12-30T00:03:45"/>
    <n v="1"/>
    <x v="21"/>
    <d v="1899-12-30T00:03:45"/>
    <x v="12"/>
    <x v="0"/>
  </r>
  <r>
    <d v="2017-09-01T00:00:00"/>
    <x v="20"/>
    <x v="0"/>
    <s v="M50"/>
    <d v="1899-12-30T00:43:59"/>
    <n v="25"/>
    <x v="19"/>
    <d v="1899-12-30T00:04:11"/>
    <x v="13"/>
    <x v="0"/>
  </r>
  <r>
    <d v="2017-09-01T00:00:00"/>
    <x v="20"/>
    <x v="40"/>
    <s v="M50"/>
    <d v="1899-12-30T00:44:56"/>
    <n v="31"/>
    <x v="1"/>
    <d v="1899-12-30T00:04:17"/>
    <x v="13"/>
    <x v="0"/>
  </r>
  <r>
    <d v="2017-09-01T00:00:00"/>
    <x v="20"/>
    <x v="44"/>
    <s v="M50"/>
    <d v="1899-12-30T00:46:01"/>
    <n v="40"/>
    <x v="18"/>
    <d v="1899-12-30T00:04:23"/>
    <x v="13"/>
    <x v="0"/>
  </r>
  <r>
    <d v="2017-09-01T00:00:00"/>
    <x v="20"/>
    <x v="18"/>
    <s v="M60"/>
    <d v="1899-12-30T00:46:12"/>
    <n v="43"/>
    <x v="3"/>
    <d v="1899-12-30T00:04:24"/>
    <x v="13"/>
    <x v="0"/>
  </r>
  <r>
    <d v="2017-09-01T00:00:00"/>
    <x v="20"/>
    <x v="11"/>
    <s v="M50"/>
    <d v="1899-12-30T00:48:59"/>
    <n v="64"/>
    <x v="38"/>
    <d v="1899-12-30T00:04:40"/>
    <x v="13"/>
    <x v="0"/>
  </r>
  <r>
    <d v="2017-09-01T00:00:00"/>
    <x v="20"/>
    <x v="47"/>
    <s v="W50"/>
    <d v="1899-12-30T00:49:44"/>
    <n v="69"/>
    <x v="21"/>
    <d v="1899-12-30T00:04:44"/>
    <x v="13"/>
    <x v="1"/>
  </r>
  <r>
    <d v="2017-09-01T00:00:00"/>
    <x v="20"/>
    <x v="30"/>
    <s v="M55"/>
    <d v="1899-12-30T00:50:10"/>
    <n v="73"/>
    <x v="1"/>
    <d v="1899-12-30T00:04:47"/>
    <x v="13"/>
    <x v="0"/>
  </r>
  <r>
    <d v="2017-09-01T00:00:00"/>
    <x v="20"/>
    <x v="25"/>
    <s v="M60"/>
    <d v="1899-12-30T00:53:00"/>
    <n v="93"/>
    <x v="19"/>
    <d v="1899-12-30T00:05:03"/>
    <x v="13"/>
    <x v="0"/>
  </r>
  <r>
    <d v="2017-09-01T00:00:00"/>
    <x v="20"/>
    <x v="1"/>
    <s v="W50"/>
    <d v="1899-12-30T00:54:02"/>
    <n v="99"/>
    <x v="20"/>
    <d v="1899-12-30T00:05:09"/>
    <x v="13"/>
    <x v="1"/>
  </r>
  <r>
    <d v="2017-09-01T00:00:00"/>
    <x v="20"/>
    <x v="16"/>
    <s v="W60"/>
    <d v="1899-12-30T00:58:07"/>
    <n v="121"/>
    <x v="3"/>
    <d v="1899-12-30T00:05:32"/>
    <x v="13"/>
    <x v="1"/>
  </r>
  <r>
    <d v="2017-09-01T00:00:00"/>
    <x v="20"/>
    <x v="46"/>
    <s v="M55"/>
    <d v="1899-12-30T00:58:07"/>
    <n v="122"/>
    <x v="12"/>
    <d v="1899-12-30T00:05:32"/>
    <x v="13"/>
    <x v="0"/>
  </r>
  <r>
    <d v="2017-09-01T00:00:00"/>
    <x v="20"/>
    <x v="10"/>
    <s v="W70+"/>
    <d v="1899-12-30T01:00:24"/>
    <n v="132"/>
    <x v="21"/>
    <d v="1899-12-30T00:05:45"/>
    <x v="13"/>
    <x v="1"/>
  </r>
  <r>
    <d v="2017-09-01T00:00:00"/>
    <x v="20"/>
    <x v="13"/>
    <s v="W50"/>
    <d v="1899-12-30T01:02:25"/>
    <n v="140"/>
    <x v="9"/>
    <d v="1899-12-30T00:05:57"/>
    <x v="13"/>
    <x v="1"/>
  </r>
  <r>
    <d v="2017-09-01T00:00:00"/>
    <x v="20"/>
    <x v="6"/>
    <s v="M60"/>
    <d v="1899-12-30T01:02:26"/>
    <n v="141"/>
    <x v="18"/>
    <d v="1899-12-30T00:05:57"/>
    <x v="13"/>
    <x v="0"/>
  </r>
  <r>
    <d v="2017-09-01T00:00:00"/>
    <x v="20"/>
    <x v="22"/>
    <s v="W55"/>
    <d v="1899-12-30T01:02:56"/>
    <n v="146"/>
    <x v="3"/>
    <d v="1899-12-30T00:06:00"/>
    <x v="13"/>
    <x v="1"/>
  </r>
  <r>
    <d v="2017-09-01T00:00:00"/>
    <x v="20"/>
    <x v="17"/>
    <s v="W55"/>
    <d v="1899-12-30T01:05:35"/>
    <n v="149"/>
    <x v="20"/>
    <d v="1899-12-30T00:06:15"/>
    <x v="13"/>
    <x v="1"/>
  </r>
  <r>
    <d v="2017-09-01T00:00:00"/>
    <x v="21"/>
    <x v="0"/>
    <s v="M"/>
    <d v="1899-12-30T00:19:50"/>
    <n v="440"/>
    <x v="75"/>
    <d v="1899-12-30T00:03:58"/>
    <x v="1"/>
    <x v="0"/>
  </r>
  <r>
    <d v="2017-09-01T00:00:00"/>
    <x v="21"/>
    <x v="12"/>
    <s v="M"/>
    <d v="1899-12-30T00:20:37"/>
    <n v="731"/>
    <x v="76"/>
    <d v="1899-12-30T00:04:07"/>
    <x v="1"/>
    <x v="0"/>
  </r>
  <r>
    <d v="2017-09-01T00:00:00"/>
    <x v="21"/>
    <x v="47"/>
    <s v="W"/>
    <d v="1899-12-30T00:21:31"/>
    <n v="1144"/>
    <x v="28"/>
    <d v="1899-12-30T00:04:18"/>
    <x v="1"/>
    <x v="1"/>
  </r>
  <r>
    <d v="2017-09-01T00:00:00"/>
    <x v="21"/>
    <x v="5"/>
    <s v="W"/>
    <d v="1899-12-30T00:25:04"/>
    <n v="4107"/>
    <x v="77"/>
    <d v="1899-12-30T00:05:01"/>
    <x v="1"/>
    <x v="1"/>
  </r>
  <r>
    <d v="2017-09-01T00:00:00"/>
    <x v="21"/>
    <x v="37"/>
    <s v="W"/>
    <d v="1899-12-30T00:26:55"/>
    <n v="6080"/>
    <x v="78"/>
    <d v="1899-12-30T00:05:23"/>
    <x v="1"/>
    <x v="1"/>
  </r>
  <r>
    <d v="2017-09-01T00:00:00"/>
    <x v="21"/>
    <x v="8"/>
    <s v="W"/>
    <d v="1899-12-30T00:27:06"/>
    <n v="6308"/>
    <x v="79"/>
    <d v="1899-12-30T00:05:25"/>
    <x v="1"/>
    <x v="1"/>
  </r>
  <r>
    <d v="2017-09-01T00:00:00"/>
    <x v="21"/>
    <x v="9"/>
    <s v="W"/>
    <d v="1899-12-30T00:31:41"/>
    <n v="11479"/>
    <x v="80"/>
    <d v="1899-12-30T00:06:20"/>
    <x v="1"/>
    <x v="1"/>
  </r>
  <r>
    <d v="2017-09-01T00:00:00"/>
    <x v="22"/>
    <x v="18"/>
    <s v="M-60"/>
    <d v="1899-12-30T00:21:32"/>
    <n v="20"/>
    <x v="21"/>
    <d v="1899-12-30T00:04:18"/>
    <x v="1"/>
    <x v="0"/>
  </r>
  <r>
    <d v="2017-09-01T00:00:00"/>
    <x v="22"/>
    <x v="5"/>
    <s v="W-20"/>
    <d v="1899-12-30T00:26:03"/>
    <n v="64"/>
    <x v="19"/>
    <d v="1899-12-30T00:05:13"/>
    <x v="1"/>
    <x v="1"/>
  </r>
  <r>
    <d v="2017-09-01T00:00:00"/>
    <x v="22"/>
    <x v="10"/>
    <s v="W-70"/>
    <d v="1899-12-30T00:30:56"/>
    <n v="95"/>
    <x v="21"/>
    <d v="1899-12-30T00:06:11"/>
    <x v="1"/>
    <x v="1"/>
  </r>
  <r>
    <d v="2017-09-01T00:00:00"/>
    <x v="22"/>
    <x v="9"/>
    <s v="W-60"/>
    <d v="1899-12-30T00:32:08"/>
    <n v="103"/>
    <x v="3"/>
    <d v="1899-12-30T00:06:26"/>
    <x v="1"/>
    <x v="1"/>
  </r>
  <r>
    <d v="2017-09-01T00:00:00"/>
    <x v="23"/>
    <x v="8"/>
    <s v="W-60"/>
    <d v="1899-12-30T00:28:55"/>
    <n v="39"/>
    <x v="21"/>
    <d v="1899-12-30T00:05:40"/>
    <x v="14"/>
    <x v="1"/>
  </r>
  <r>
    <d v="2017-09-01T00:00:00"/>
    <x v="24"/>
    <x v="3"/>
    <s v="M70"/>
    <d v="1899-12-30T04:06:49"/>
    <n v="16052"/>
    <x v="36"/>
    <d v="1899-12-30T00:05:51"/>
    <x v="11"/>
    <x v="0"/>
  </r>
  <r>
    <d v="2017-09-01T00:00:00"/>
    <x v="25"/>
    <x v="10"/>
    <s v="W-60"/>
    <d v="1899-12-30T00:20:15"/>
    <n v="100"/>
    <x v="21"/>
    <d v="1899-12-30T00:05:04"/>
    <x v="7"/>
    <x v="1"/>
  </r>
  <r>
    <d v="2017-09-01T00:00:00"/>
    <x v="26"/>
    <x v="8"/>
    <s v="W-60"/>
    <d v="1899-12-30T00:27:29"/>
    <n v="67"/>
    <x v="3"/>
    <d v="1899-12-30T00:05:47"/>
    <x v="15"/>
    <x v="1"/>
  </r>
  <r>
    <d v="2017-09-01T00:00:00"/>
    <x v="27"/>
    <x v="11"/>
    <s v="M-50"/>
    <d v="1899-12-30T01:39:11"/>
    <n v="532"/>
    <x v="81"/>
    <d v="1899-12-30T00:04:42"/>
    <x v="16"/>
    <x v="0"/>
  </r>
  <r>
    <d v="2017-09-01T00:00:00"/>
    <x v="27"/>
    <x v="36"/>
    <s v="W-30"/>
    <d v="1899-12-30T01:48:08"/>
    <n v="1209"/>
    <x v="82"/>
    <d v="1899-12-30T00:05:07"/>
    <x v="16"/>
    <x v="1"/>
  </r>
  <r>
    <d v="2017-09-01T00:00:00"/>
    <x v="27"/>
    <x v="30"/>
    <s v="M-55"/>
    <d v="1899-12-30T01:48:46"/>
    <n v="1261"/>
    <x v="83"/>
    <d v="1899-12-30T00:05:09"/>
    <x v="16"/>
    <x v="0"/>
  </r>
  <r>
    <d v="2017-09-01T00:00:00"/>
    <x v="27"/>
    <x v="32"/>
    <s v="M-40"/>
    <d v="1899-12-30T01:59:35"/>
    <n v="2282"/>
    <x v="84"/>
    <d v="1899-12-30T00:05:40"/>
    <x v="16"/>
    <x v="0"/>
  </r>
  <r>
    <d v="2017-09-01T00:00:00"/>
    <x v="27"/>
    <x v="16"/>
    <s v="W-60"/>
    <d v="1899-12-30T01:59:35"/>
    <n v="2284"/>
    <x v="20"/>
    <d v="1899-12-30T00:05:40"/>
    <x v="16"/>
    <x v="1"/>
  </r>
  <r>
    <d v="2017-09-01T00:00:00"/>
    <x v="27"/>
    <x v="5"/>
    <s v="W-20"/>
    <d v="1899-12-30T01:59:44"/>
    <n v="2301"/>
    <x v="85"/>
    <d v="1899-12-30T00:05:40"/>
    <x v="16"/>
    <x v="1"/>
  </r>
  <r>
    <d v="2017-09-01T00:00:00"/>
    <x v="27"/>
    <x v="10"/>
    <s v="W-70"/>
    <d v="1899-12-30T02:08:03"/>
    <n v="2860"/>
    <x v="21"/>
    <d v="1899-12-30T00:06:04"/>
    <x v="16"/>
    <x v="1"/>
  </r>
  <r>
    <d v="2017-09-01T00:00:00"/>
    <x v="27"/>
    <x v="17"/>
    <s v="W-55"/>
    <d v="1899-12-30T02:17:35"/>
    <n v="3416"/>
    <x v="43"/>
    <d v="1899-12-30T00:06:31"/>
    <x v="16"/>
    <x v="1"/>
  </r>
  <r>
    <d v="2017-09-01T00:00:00"/>
    <x v="27"/>
    <x v="9"/>
    <s v="W-60"/>
    <d v="1899-12-30T02:34:30"/>
    <n v="3841"/>
    <x v="14"/>
    <d v="1899-12-30T00:07:19"/>
    <x v="16"/>
    <x v="1"/>
  </r>
  <r>
    <d v="2017-09-01T00:00:00"/>
    <x v="27"/>
    <x v="47"/>
    <s v="W-50"/>
    <d v="1899-12-30T03:41:53"/>
    <n v="223"/>
    <x v="21"/>
    <d v="1899-12-30T00:05:16"/>
    <x v="11"/>
    <x v="1"/>
  </r>
  <r>
    <d v="2017-09-01T00:00:00"/>
    <x v="28"/>
    <x v="0"/>
    <s v="Männer"/>
    <d v="1899-12-30T00:16:52"/>
    <n v="1153"/>
    <x v="86"/>
    <d v="1899-12-30T00:04:07"/>
    <x v="17"/>
    <x v="0"/>
  </r>
  <r>
    <d v="2017-09-01T00:00:00"/>
    <x v="28"/>
    <x v="5"/>
    <s v="Frauen"/>
    <d v="1899-12-30T00:19:52"/>
    <n v="6518"/>
    <x v="87"/>
    <d v="1899-12-30T00:04:51"/>
    <x v="17"/>
    <x v="1"/>
  </r>
  <r>
    <d v="2017-09-01T00:00:00"/>
    <x v="28"/>
    <x v="9"/>
    <s v="Frauen"/>
    <d v="1899-12-30T00:26:39"/>
    <n v="22612"/>
    <x v="88"/>
    <d v="1899-12-30T00:06:30"/>
    <x v="17"/>
    <x v="1"/>
  </r>
  <r>
    <d v="2017-09-01T00:00:00"/>
    <x v="29"/>
    <x v="0"/>
    <s v="m50"/>
    <d v="1899-12-30T00:44:16"/>
    <n v="30"/>
    <x v="19"/>
    <d v="1899-12-30T00:04:26"/>
    <x v="2"/>
    <x v="0"/>
  </r>
  <r>
    <d v="2017-09-01T00:00:00"/>
    <x v="29"/>
    <x v="40"/>
    <s v="m50"/>
    <d v="1899-12-30T00:44:47"/>
    <n v="34"/>
    <x v="7"/>
    <d v="1899-12-30T00:04:29"/>
    <x v="2"/>
    <x v="0"/>
  </r>
  <r>
    <d v="2017-09-01T00:00:00"/>
    <x v="29"/>
    <x v="44"/>
    <s v="m50"/>
    <d v="1899-12-30T00:45:04"/>
    <n v="36"/>
    <x v="9"/>
    <d v="1899-12-30T00:04:30"/>
    <x v="2"/>
    <x v="0"/>
  </r>
  <r>
    <d v="2017-09-01T00:00:00"/>
    <x v="29"/>
    <x v="47"/>
    <s v="w50"/>
    <d v="1899-12-30T00:48:45"/>
    <n v="64"/>
    <x v="21"/>
    <d v="1899-12-30T00:04:53"/>
    <x v="2"/>
    <x v="1"/>
  </r>
  <r>
    <d v="2017-09-01T00:00:00"/>
    <x v="29"/>
    <x v="11"/>
    <s v="m50"/>
    <d v="1899-12-30T00:49:25"/>
    <n v="70"/>
    <x v="14"/>
    <d v="1899-12-30T00:04:57"/>
    <x v="2"/>
    <x v="0"/>
  </r>
  <r>
    <d v="2017-09-01T00:00:00"/>
    <x v="29"/>
    <x v="25"/>
    <s v="m60"/>
    <d v="1899-12-30T00:51:24"/>
    <n v="79"/>
    <x v="19"/>
    <d v="1899-12-30T00:05:08"/>
    <x v="2"/>
    <x v="0"/>
  </r>
  <r>
    <d v="2017-09-01T00:00:00"/>
    <x v="29"/>
    <x v="34"/>
    <s v="m70"/>
    <d v="1899-12-30T00:55:15"/>
    <n v="105"/>
    <x v="21"/>
    <d v="1899-12-30T00:05:32"/>
    <x v="2"/>
    <x v="0"/>
  </r>
  <r>
    <d v="2017-09-01T00:00:00"/>
    <x v="29"/>
    <x v="10"/>
    <s v="w70"/>
    <d v="1899-12-30T01:00:42"/>
    <n v="127"/>
    <x v="21"/>
    <d v="1899-12-30T00:06:04"/>
    <x v="2"/>
    <x v="1"/>
  </r>
  <r>
    <d v="2017-09-01T00:00:00"/>
    <x v="29"/>
    <x v="46"/>
    <s v="m55"/>
    <d v="1899-12-30T01:01:34"/>
    <n v="131"/>
    <x v="9"/>
    <d v="1899-12-30T00:06:09"/>
    <x v="2"/>
    <x v="0"/>
  </r>
  <r>
    <d v="2017-09-01T00:00:00"/>
    <x v="29"/>
    <x v="16"/>
    <s v="w60"/>
    <d v="1899-12-30T01:01:34"/>
    <n v="131"/>
    <x v="3"/>
    <d v="1899-12-30T00:06:09"/>
    <x v="2"/>
    <x v="1"/>
  </r>
  <r>
    <d v="2017-09-01T00:00:00"/>
    <x v="29"/>
    <x v="13"/>
    <s v="w50"/>
    <d v="1899-12-30T01:04:28"/>
    <n v="144"/>
    <x v="19"/>
    <d v="1899-12-30T00:06:27"/>
    <x v="2"/>
    <x v="1"/>
  </r>
  <r>
    <d v="2017-09-01T00:00:00"/>
    <x v="29"/>
    <x v="6"/>
    <s v="m60"/>
    <d v="1899-12-30T01:04:30"/>
    <n v="145"/>
    <x v="15"/>
    <d v="1899-12-30T00:06:27"/>
    <x v="2"/>
    <x v="0"/>
  </r>
  <r>
    <d v="2017-09-01T00:00:00"/>
    <x v="29"/>
    <x v="24"/>
    <s v="w55"/>
    <d v="1899-12-30T01:06:45"/>
    <n v="147"/>
    <x v="1"/>
    <d v="1899-12-30T00:06:41"/>
    <x v="2"/>
    <x v="1"/>
  </r>
  <r>
    <d v="2017-09-01T00:00:00"/>
    <x v="29"/>
    <x v="17"/>
    <s v="w55"/>
    <d v="1899-12-30T02:03:41"/>
    <n v="140"/>
    <x v="7"/>
    <d v="1899-12-30T00:06:22"/>
    <x v="2"/>
    <x v="1"/>
  </r>
  <r>
    <d v="2017-08-01T00:00:00"/>
    <x v="30"/>
    <x v="47"/>
    <s v="W-50"/>
    <d v="1899-12-30T00:48:20"/>
    <n v="35"/>
    <x v="21"/>
    <d v="1899-12-30T00:04:50"/>
    <x v="2"/>
    <x v="1"/>
  </r>
  <r>
    <d v="2017-08-01T00:00:00"/>
    <x v="31"/>
    <x v="8"/>
    <s v="W-60"/>
    <d v="1899-12-30T00:13:45"/>
    <n v="27"/>
    <x v="21"/>
    <d v="1899-12-30T00:05:30"/>
    <x v="18"/>
    <x v="1"/>
  </r>
  <r>
    <d v="2017-08-01T00:00:00"/>
    <x v="31"/>
    <x v="10"/>
    <s v="W-70"/>
    <d v="1899-12-30T00:30:11"/>
    <n v="160"/>
    <x v="21"/>
    <d v="1899-12-30T00:05:48"/>
    <x v="19"/>
    <x v="1"/>
  </r>
  <r>
    <d v="2017-08-01T00:00:00"/>
    <x v="31"/>
    <x v="19"/>
    <s v="W-60"/>
    <d v="1899-12-30T00:30:15"/>
    <n v="171"/>
    <x v="20"/>
    <d v="1899-12-30T00:05:49"/>
    <x v="19"/>
    <x v="1"/>
  </r>
  <r>
    <d v="2017-08-01T00:00:00"/>
    <x v="31"/>
    <x v="28"/>
    <s v="W-30"/>
    <d v="1899-12-30T00:46:50"/>
    <n v="13"/>
    <x v="1"/>
    <d v="1899-12-30T00:04:47"/>
    <x v="20"/>
    <x v="1"/>
  </r>
  <r>
    <d v="2017-08-01T00:00:00"/>
    <x v="31"/>
    <x v="16"/>
    <s v="W-60"/>
    <d v="1899-12-30T00:57:47"/>
    <n v="103"/>
    <x v="21"/>
    <d v="1899-12-30T00:05:54"/>
    <x v="20"/>
    <x v="1"/>
  </r>
  <r>
    <d v="2017-08-01T00:00:00"/>
    <x v="31"/>
    <x v="36"/>
    <s v="W-30"/>
    <d v="1899-12-30T00:57:47"/>
    <n v="104"/>
    <x v="89"/>
    <d v="1899-12-30T00:05:54"/>
    <x v="20"/>
    <x v="1"/>
  </r>
  <r>
    <d v="2017-08-01T00:00:00"/>
    <x v="32"/>
    <x v="47"/>
    <s v="W50"/>
    <d v="1899-12-30T00:48:09"/>
    <n v="57"/>
    <x v="21"/>
    <d v="1899-12-30T00:04:49"/>
    <x v="2"/>
    <x v="1"/>
  </r>
  <r>
    <d v="2017-08-01T00:00:00"/>
    <x v="33"/>
    <x v="36"/>
    <s v="W30"/>
    <d v="1899-12-30T00:52:11"/>
    <n v="277"/>
    <x v="15"/>
    <d v="1899-12-30T00:04:57"/>
    <x v="21"/>
    <x v="1"/>
  </r>
  <r>
    <d v="2017-08-01T00:00:00"/>
    <x v="33"/>
    <x v="11"/>
    <s v="M50"/>
    <d v="1899-12-30T01:45:21"/>
    <n v="996"/>
    <x v="90"/>
    <d v="1899-12-30T00:05:00"/>
    <x v="16"/>
    <x v="0"/>
  </r>
  <r>
    <d v="2017-08-01T00:00:00"/>
    <x v="33"/>
    <x v="16"/>
    <s v="W60"/>
    <d v="1899-12-30T02:10:36"/>
    <n v="2364"/>
    <x v="1"/>
    <d v="1899-12-30T00:06:11"/>
    <x v="16"/>
    <x v="1"/>
  </r>
  <r>
    <d v="2017-08-01T00:00:00"/>
    <x v="33"/>
    <x v="32"/>
    <s v="M40"/>
    <d v="1899-12-30T02:10:37"/>
    <n v="2365"/>
    <x v="91"/>
    <d v="1899-12-30T00:06:11"/>
    <x v="16"/>
    <x v="0"/>
  </r>
  <r>
    <d v="2017-08-01T00:00:00"/>
    <x v="33"/>
    <x v="17"/>
    <s v="W55"/>
    <d v="1899-12-30T02:17:53"/>
    <n v="2532"/>
    <x v="24"/>
    <d v="1899-12-30T00:06:32"/>
    <x v="16"/>
    <x v="1"/>
  </r>
  <r>
    <d v="2017-08-01T00:00:00"/>
    <x v="34"/>
    <x v="47"/>
    <s v="W50"/>
    <d v="1899-12-30T00:33:33"/>
    <n v="49"/>
    <x v="21"/>
    <d v="1899-12-30T00:04:48"/>
    <x v="6"/>
    <x v="1"/>
  </r>
  <r>
    <d v="2017-08-01T00:00:00"/>
    <x v="34"/>
    <x v="7"/>
    <s v="M70+"/>
    <d v="1899-12-30T00:37:28"/>
    <n v="69"/>
    <x v="21"/>
    <d v="1899-12-30T00:05:21"/>
    <x v="6"/>
    <x v="0"/>
  </r>
  <r>
    <d v="2017-08-01T00:00:00"/>
    <x v="35"/>
    <x v="0"/>
    <s v="m50"/>
    <d v="1899-12-30T00:57:47"/>
    <n v="31"/>
    <x v="21"/>
    <d v="1899-12-30T00:04:37"/>
    <x v="22"/>
    <x v="0"/>
  </r>
  <r>
    <d v="2017-08-01T00:00:00"/>
    <x v="35"/>
    <x v="40"/>
    <s v="m50"/>
    <d v="1899-12-30T00:57:56"/>
    <n v="32"/>
    <x v="3"/>
    <d v="1899-12-30T00:04:38"/>
    <x v="22"/>
    <x v="0"/>
  </r>
  <r>
    <d v="2017-08-01T00:00:00"/>
    <x v="35"/>
    <x v="18"/>
    <s v="m60"/>
    <d v="1899-12-30T00:59:50"/>
    <n v="40"/>
    <x v="3"/>
    <d v="1899-12-30T00:04:47"/>
    <x v="22"/>
    <x v="0"/>
  </r>
  <r>
    <d v="2017-08-01T00:00:00"/>
    <x v="35"/>
    <x v="47"/>
    <s v="w50"/>
    <d v="1899-12-30T01:02:23"/>
    <n v="56"/>
    <x v="21"/>
    <d v="1899-12-30T00:04:59"/>
    <x v="22"/>
    <x v="1"/>
  </r>
  <r>
    <d v="2017-08-01T00:00:00"/>
    <x v="35"/>
    <x v="11"/>
    <s v="m50"/>
    <d v="1899-12-30T01:08:41"/>
    <n v="78"/>
    <x v="14"/>
    <d v="1899-12-30T00:05:30"/>
    <x v="22"/>
    <x v="0"/>
  </r>
  <r>
    <d v="2017-08-01T00:00:00"/>
    <x v="35"/>
    <x v="30"/>
    <s v="m55"/>
    <d v="1899-12-30T01:08:47"/>
    <n v="80"/>
    <x v="15"/>
    <d v="1899-12-30T00:05:30"/>
    <x v="22"/>
    <x v="0"/>
  </r>
  <r>
    <d v="2017-08-01T00:00:00"/>
    <x v="35"/>
    <x v="14"/>
    <s v="m50"/>
    <d v="1899-12-30T01:10:28"/>
    <n v="88"/>
    <x v="23"/>
    <d v="1899-12-30T00:05:38"/>
    <x v="22"/>
    <x v="0"/>
  </r>
  <r>
    <d v="2017-08-01T00:00:00"/>
    <x v="35"/>
    <x v="10"/>
    <s v="w70"/>
    <d v="1899-12-30T01:19:44"/>
    <n v="120"/>
    <x v="21"/>
    <d v="1899-12-30T00:06:23"/>
    <x v="22"/>
    <x v="1"/>
  </r>
  <r>
    <d v="2017-07-01T00:00:00"/>
    <x v="36"/>
    <x v="2"/>
    <s v="M-50"/>
    <d v="1899-12-30T00:24:57"/>
    <n v="112"/>
    <x v="38"/>
    <d v="1899-12-30T00:04:59"/>
    <x v="1"/>
    <x v="0"/>
  </r>
  <r>
    <d v="2017-07-01T00:00:00"/>
    <x v="36"/>
    <x v="7"/>
    <s v="M-70"/>
    <d v="1899-12-30T00:25:04"/>
    <n v="116"/>
    <x v="21"/>
    <d v="1899-12-30T00:05:01"/>
    <x v="1"/>
    <x v="0"/>
  </r>
  <r>
    <d v="2017-07-01T00:00:00"/>
    <x v="37"/>
    <x v="0"/>
    <s v="M50"/>
    <d v="1899-12-30T00:43:11"/>
    <n v="35"/>
    <x v="7"/>
    <d v="1899-12-30T00:04:19"/>
    <x v="2"/>
    <x v="0"/>
  </r>
  <r>
    <d v="2017-07-01T00:00:00"/>
    <x v="37"/>
    <x v="47"/>
    <s v="W50"/>
    <d v="1899-12-30T00:46:45"/>
    <n v="50"/>
    <x v="21"/>
    <d v="1899-12-30T00:04:40"/>
    <x v="2"/>
    <x v="1"/>
  </r>
  <r>
    <d v="2017-07-01T00:00:00"/>
    <x v="38"/>
    <x v="0"/>
    <s v="M50"/>
    <d v="1899-12-30T00:28:42"/>
    <n v="23"/>
    <x v="1"/>
    <d v="1899-12-30T00:04:06"/>
    <x v="6"/>
    <x v="0"/>
  </r>
  <r>
    <d v="2017-07-01T00:00:00"/>
    <x v="38"/>
    <x v="47"/>
    <s v="W50"/>
    <d v="1899-12-30T00:33:00"/>
    <n v="50"/>
    <x v="3"/>
    <d v="1899-12-30T00:04:43"/>
    <x v="6"/>
    <x v="1"/>
  </r>
  <r>
    <d v="2017-07-01T00:00:00"/>
    <x v="38"/>
    <x v="7"/>
    <s v="M70+"/>
    <d v="1899-12-30T00:38:32"/>
    <n v="73"/>
    <x v="21"/>
    <d v="1899-12-30T00:05:30"/>
    <x v="6"/>
    <x v="0"/>
  </r>
  <r>
    <d v="2017-07-01T00:00:00"/>
    <x v="38"/>
    <x v="5"/>
    <s v="WHK"/>
    <d v="1899-12-30T00:39:14"/>
    <n v="76"/>
    <x v="19"/>
    <d v="1899-12-30T00:05:36"/>
    <x v="6"/>
    <x v="1"/>
  </r>
  <r>
    <d v="2017-07-01T00:00:00"/>
    <x v="38"/>
    <x v="9"/>
    <s v="W60"/>
    <d v="1899-12-30T00:46:06"/>
    <n v="92"/>
    <x v="20"/>
    <d v="1899-12-30T00:06:35"/>
    <x v="6"/>
    <x v="1"/>
  </r>
  <r>
    <d v="2017-07-01T00:00:00"/>
    <x v="39"/>
    <x v="0"/>
    <s v="m50"/>
    <d v="1899-12-30T00:36:21"/>
    <n v="17"/>
    <x v="20"/>
    <d v="1899-12-30T00:04:20"/>
    <x v="23"/>
    <x v="0"/>
  </r>
  <r>
    <d v="2017-07-01T00:00:00"/>
    <x v="39"/>
    <x v="18"/>
    <s v="m60"/>
    <d v="1899-12-30T00:37:08"/>
    <n v="27"/>
    <x v="3"/>
    <d v="1899-12-30T00:04:25"/>
    <x v="23"/>
    <x v="0"/>
  </r>
  <r>
    <d v="2017-07-01T00:00:00"/>
    <x v="39"/>
    <x v="44"/>
    <s v="m50"/>
    <d v="1899-12-30T00:39:55"/>
    <n v="46"/>
    <x v="22"/>
    <d v="1899-12-30T00:04:45"/>
    <x v="23"/>
    <x v="0"/>
  </r>
  <r>
    <d v="2017-07-01T00:00:00"/>
    <x v="39"/>
    <x v="47"/>
    <s v="w50"/>
    <d v="1899-12-30T00:40:47"/>
    <n v="52"/>
    <x v="21"/>
    <d v="1899-12-30T00:04:51"/>
    <x v="23"/>
    <x v="1"/>
  </r>
  <r>
    <d v="2017-07-01T00:00:00"/>
    <x v="39"/>
    <x v="30"/>
    <s v="m55"/>
    <d v="1899-12-30T00:43:01"/>
    <n v="66"/>
    <x v="1"/>
    <d v="1899-12-30T00:05:07"/>
    <x v="23"/>
    <x v="0"/>
  </r>
  <r>
    <d v="2017-07-01T00:00:00"/>
    <x v="39"/>
    <x v="11"/>
    <s v="m50"/>
    <d v="1899-12-30T00:43:32"/>
    <n v="69"/>
    <x v="23"/>
    <d v="1899-12-30T00:05:11"/>
    <x v="23"/>
    <x v="0"/>
  </r>
  <r>
    <d v="2017-07-01T00:00:00"/>
    <x v="39"/>
    <x v="14"/>
    <s v="m50"/>
    <d v="1899-12-30T00:44:07"/>
    <n v="74"/>
    <x v="73"/>
    <d v="1899-12-30T00:05:15"/>
    <x v="23"/>
    <x v="0"/>
  </r>
  <r>
    <d v="2017-07-01T00:00:00"/>
    <x v="39"/>
    <x v="15"/>
    <s v="m45"/>
    <d v="1899-12-30T00:47:21"/>
    <n v="93"/>
    <x v="38"/>
    <d v="1899-12-30T00:05:38"/>
    <x v="23"/>
    <x v="0"/>
  </r>
  <r>
    <d v="2017-07-01T00:00:00"/>
    <x v="39"/>
    <x v="10"/>
    <s v="w70"/>
    <d v="1899-12-30T00:50:00"/>
    <n v="104"/>
    <x v="21"/>
    <d v="1899-12-30T00:05:57"/>
    <x v="23"/>
    <x v="1"/>
  </r>
  <r>
    <d v="2017-07-01T00:00:00"/>
    <x v="39"/>
    <x v="16"/>
    <s v="w60"/>
    <d v="1899-12-30T00:52:44"/>
    <n v="111"/>
    <x v="3"/>
    <d v="1899-12-30T00:06:17"/>
    <x v="23"/>
    <x v="1"/>
  </r>
  <r>
    <d v="2017-07-01T00:00:00"/>
    <x v="39"/>
    <x v="26"/>
    <s v="mAK"/>
    <d v="1899-12-30T00:52:53"/>
    <n v="112"/>
    <x v="38"/>
    <d v="1899-12-30T00:06:18"/>
    <x v="23"/>
    <x v="0"/>
  </r>
  <r>
    <d v="2017-07-01T00:00:00"/>
    <x v="39"/>
    <x v="40"/>
    <s v="m50"/>
    <d v="1899-12-30T00:52:54"/>
    <n v="113"/>
    <x v="0"/>
    <d v="1899-12-30T00:06:18"/>
    <x v="23"/>
    <x v="0"/>
  </r>
  <r>
    <d v="2017-07-01T00:00:00"/>
    <x v="39"/>
    <x v="17"/>
    <s v="w55"/>
    <d v="1899-12-30T00:55:08"/>
    <n v="116"/>
    <x v="3"/>
    <d v="1899-12-30T00:06:34"/>
    <x v="23"/>
    <x v="1"/>
  </r>
  <r>
    <d v="2017-07-01T00:00:00"/>
    <x v="40"/>
    <x v="18"/>
    <s v="M-60"/>
    <d v="1899-12-30T00:20:59"/>
    <n v="22"/>
    <x v="21"/>
    <d v="1899-12-30T00:04:12"/>
    <x v="1"/>
    <x v="0"/>
  </r>
  <r>
    <d v="2017-07-01T00:00:00"/>
    <x v="40"/>
    <x v="2"/>
    <s v="M-50"/>
    <d v="1899-12-30T00:23:22"/>
    <n v="35"/>
    <x v="19"/>
    <d v="1899-12-30T00:04:40"/>
    <x v="1"/>
    <x v="0"/>
  </r>
  <r>
    <d v="2017-07-01T00:00:00"/>
    <x v="40"/>
    <x v="47"/>
    <s v="W-50"/>
    <d v="1899-12-30T00:24:20"/>
    <n v="45"/>
    <x v="21"/>
    <d v="1899-12-30T00:04:52"/>
    <x v="1"/>
    <x v="1"/>
  </r>
  <r>
    <d v="2017-07-01T00:00:00"/>
    <x v="40"/>
    <x v="8"/>
    <s v="W-60"/>
    <d v="1899-12-30T00:28:57"/>
    <n v="91"/>
    <x v="20"/>
    <d v="1899-12-30T00:05:47"/>
    <x v="1"/>
    <x v="1"/>
  </r>
  <r>
    <d v="2017-07-01T00:00:00"/>
    <x v="40"/>
    <x v="4"/>
    <s v="W-50"/>
    <d v="1899-12-30T00:53:59"/>
    <n v="55"/>
    <x v="20"/>
    <d v="1899-12-30T00:05:24"/>
    <x v="2"/>
    <x v="1"/>
  </r>
  <r>
    <d v="2017-06-01T00:00:00"/>
    <x v="41"/>
    <x v="40"/>
    <s v="Tag 1"/>
    <d v="1899-12-30T04:35:30"/>
    <n v="3"/>
    <x v="20"/>
    <d v="1899-12-30T00:06:32"/>
    <x v="11"/>
    <x v="0"/>
  </r>
  <r>
    <d v="2017-06-01T00:00:00"/>
    <x v="41"/>
    <x v="12"/>
    <s v="Tag 1"/>
    <d v="1899-12-30T04:35:30"/>
    <n v="4"/>
    <x v="19"/>
    <d v="1899-12-30T00:06:32"/>
    <x v="11"/>
    <x v="0"/>
  </r>
  <r>
    <d v="2017-06-01T00:00:00"/>
    <x v="41"/>
    <x v="26"/>
    <s v="Tag 2"/>
    <d v="1899-12-30T03:44:12"/>
    <n v="1"/>
    <x v="21"/>
    <d v="1899-12-30T00:05:19"/>
    <x v="11"/>
    <x v="0"/>
  </r>
  <r>
    <d v="2017-06-01T00:00:00"/>
    <x v="41"/>
    <x v="40"/>
    <s v="Tag 2"/>
    <d v="1899-12-30T04:21:31"/>
    <n v="5"/>
    <x v="7"/>
    <d v="1899-12-30T00:06:12"/>
    <x v="11"/>
    <x v="0"/>
  </r>
  <r>
    <d v="2017-06-01T00:00:00"/>
    <x v="41"/>
    <x v="12"/>
    <s v="Tag 2"/>
    <d v="1899-12-30T04:34:45"/>
    <n v="9"/>
    <x v="18"/>
    <d v="1899-12-30T00:06:31"/>
    <x v="11"/>
    <x v="0"/>
  </r>
  <r>
    <d v="2017-06-01T00:00:00"/>
    <x v="41"/>
    <x v="40"/>
    <s v="Tag 3"/>
    <d v="1899-12-30T04:33:52"/>
    <n v="4"/>
    <x v="19"/>
    <d v="1899-12-30T00:06:29"/>
    <x v="11"/>
    <x v="0"/>
  </r>
  <r>
    <d v="2017-06-01T00:00:00"/>
    <x v="41"/>
    <x v="26"/>
    <s v="Tag 3"/>
    <d v="1899-12-30T04:33:53"/>
    <n v="5"/>
    <x v="7"/>
    <d v="1899-12-30T00:06:29"/>
    <x v="11"/>
    <x v="0"/>
  </r>
  <r>
    <d v="2017-06-01T00:00:00"/>
    <x v="41"/>
    <x v="40"/>
    <s v="Tag 4"/>
    <d v="1899-12-30T04:19:51"/>
    <n v="4"/>
    <x v="19"/>
    <d v="1899-12-30T00:06:09"/>
    <x v="11"/>
    <x v="0"/>
  </r>
  <r>
    <d v="2017-06-01T00:00:00"/>
    <x v="41"/>
    <x v="40"/>
    <s v="Tag 5"/>
    <d v="1899-12-30T04:23:38"/>
    <n v="4"/>
    <x v="19"/>
    <d v="1899-12-30T00:06:15"/>
    <x v="11"/>
    <x v="0"/>
  </r>
  <r>
    <d v="2017-06-01T00:00:00"/>
    <x v="41"/>
    <x v="40"/>
    <s v="Tag 6"/>
    <d v="1899-12-30T04:47:27"/>
    <n v="9"/>
    <x v="18"/>
    <d v="1899-12-30T00:06:49"/>
    <x v="11"/>
    <x v="0"/>
  </r>
  <r>
    <d v="2017-06-01T00:00:00"/>
    <x v="41"/>
    <x v="40"/>
    <s v="Tag 7"/>
    <d v="1899-12-30T04:27:39"/>
    <n v="5"/>
    <x v="7"/>
    <d v="1899-12-30T00:06:21"/>
    <x v="11"/>
    <x v="0"/>
  </r>
  <r>
    <d v="2017-06-01T00:00:00"/>
    <x v="41"/>
    <x v="40"/>
    <s v="Tag 8"/>
    <d v="1899-12-30T04:23:18"/>
    <n v="4"/>
    <x v="19"/>
    <d v="1899-12-30T00:06:14"/>
    <x v="11"/>
    <x v="0"/>
  </r>
  <r>
    <d v="2017-06-01T00:00:00"/>
    <x v="41"/>
    <x v="40"/>
    <s v="Tag 9"/>
    <d v="1899-12-30T04:34:30"/>
    <n v="9"/>
    <x v="18"/>
    <d v="1899-12-30T00:06:14"/>
    <x v="11"/>
    <x v="0"/>
  </r>
  <r>
    <d v="2017-06-01T00:00:00"/>
    <x v="41"/>
    <x v="12"/>
    <s v="Tag 10"/>
    <d v="1899-12-30T04:39:08"/>
    <n v="4"/>
    <x v="19"/>
    <d v="1899-12-30T00:06:37"/>
    <x v="11"/>
    <x v="0"/>
  </r>
  <r>
    <d v="2017-06-01T00:00:00"/>
    <x v="41"/>
    <x v="40"/>
    <s v="Tag 10"/>
    <d v="1899-12-30T04:48:48"/>
    <n v="6"/>
    <x v="1"/>
    <d v="1899-12-30T00:06:51"/>
    <x v="11"/>
    <x v="0"/>
  </r>
  <r>
    <d v="2017-06-01T00:00:00"/>
    <x v="42"/>
    <x v="11"/>
    <s v="M-xx"/>
    <d v="1899-12-30T01:47:28"/>
    <n v="48"/>
    <x v="1"/>
    <d v="1899-12-30T00:05:13"/>
    <x v="16"/>
    <x v="0"/>
  </r>
  <r>
    <d v="2017-06-01T00:00:00"/>
    <x v="43"/>
    <x v="16"/>
    <s v="W-UHu"/>
    <d v="1899-12-30T00:31:22"/>
    <n v="50"/>
    <x v="34"/>
    <d v="1899-12-30T00:06:16"/>
    <x v="1"/>
    <x v="1"/>
  </r>
  <r>
    <d v="2017-06-01T00:00:00"/>
    <x v="43"/>
    <x v="24"/>
    <s v="W-UHu"/>
    <d v="1899-12-30T00:32:31"/>
    <n v="59"/>
    <x v="16"/>
    <d v="1899-12-30T00:06:30"/>
    <x v="1"/>
    <x v="1"/>
  </r>
  <r>
    <d v="2017-06-01T00:00:00"/>
    <x v="43"/>
    <x v="30"/>
    <s v="M-UHu"/>
    <d v="1899-12-30T00:55:27"/>
    <n v="23"/>
    <x v="23"/>
    <d v="1899-12-30T00:05:33"/>
    <x v="2"/>
    <x v="0"/>
  </r>
  <r>
    <d v="2017-06-01T00:00:00"/>
    <x v="44"/>
    <x v="8"/>
    <s v="W-60"/>
    <d v="1899-12-30T00:27:51"/>
    <n v="72"/>
    <x v="21"/>
    <d v="1899-12-30T00:05:34"/>
    <x v="1"/>
    <x v="1"/>
  </r>
  <r>
    <d v="2017-06-01T00:00:00"/>
    <x v="45"/>
    <x v="7"/>
    <s v="M-70"/>
    <d v="1899-12-30T00:24:29"/>
    <n v="55"/>
    <x v="21"/>
    <d v="1899-12-30T00:04:54"/>
    <x v="1"/>
    <x v="0"/>
  </r>
  <r>
    <d v="2017-06-01T00:00:00"/>
    <x v="45"/>
    <x v="36"/>
    <s v="W-30"/>
    <d v="1899-12-30T00:47:44"/>
    <n v="85"/>
    <x v="3"/>
    <d v="1899-12-30T00:04:46"/>
    <x v="2"/>
    <x v="1"/>
  </r>
  <r>
    <d v="2017-06-01T00:00:00"/>
    <x v="45"/>
    <x v="2"/>
    <s v="M-50"/>
    <d v="1899-12-30T00:48:29"/>
    <n v="99"/>
    <x v="13"/>
    <d v="1899-12-30T00:04:51"/>
    <x v="2"/>
    <x v="0"/>
  </r>
  <r>
    <d v="2017-06-01T00:00:00"/>
    <x v="45"/>
    <x v="32"/>
    <s v="M-40"/>
    <d v="1899-12-30T01:55:13"/>
    <n v="126"/>
    <x v="43"/>
    <d v="1899-12-30T00:05:28"/>
    <x v="16"/>
    <x v="0"/>
  </r>
  <r>
    <d v="2017-06-01T00:00:00"/>
    <x v="45"/>
    <x v="4"/>
    <s v="W-50"/>
    <d v="1899-12-30T02:01:50"/>
    <n v="148"/>
    <x v="20"/>
    <d v="1899-12-30T00:05:46"/>
    <x v="16"/>
    <x v="1"/>
  </r>
  <r>
    <d v="2017-06-01T00:00:00"/>
    <x v="46"/>
    <x v="8"/>
    <s v="W-50 und älter"/>
    <d v="1899-12-30T00:29:32"/>
    <n v="66"/>
    <x v="1"/>
    <d v="1899-12-30T00:05:54"/>
    <x v="1"/>
    <x v="1"/>
  </r>
  <r>
    <d v="2017-06-01T00:00:00"/>
    <x v="47"/>
    <x v="11"/>
    <s v="M-50"/>
    <d v="1899-12-30T00:46:08"/>
    <n v="54"/>
    <x v="13"/>
    <d v="1899-12-30T00:04:37"/>
    <x v="2"/>
    <x v="0"/>
  </r>
  <r>
    <d v="2017-06-01T00:00:00"/>
    <x v="48"/>
    <x v="18"/>
    <s v="M-60"/>
    <d v="1899-12-30T00:20:14"/>
    <n v="39"/>
    <x v="21"/>
    <d v="1899-12-30T00:04:03"/>
    <x v="1"/>
    <x v="0"/>
  </r>
  <r>
    <d v="2017-06-01T00:00:00"/>
    <x v="48"/>
    <x v="2"/>
    <s v="M-50"/>
    <d v="1899-12-30T00:23:55"/>
    <n v="74"/>
    <x v="14"/>
    <d v="1899-12-30T00:04:47"/>
    <x v="1"/>
    <x v="0"/>
  </r>
  <r>
    <d v="2017-06-01T00:00:00"/>
    <x v="48"/>
    <x v="5"/>
    <s v="W-20"/>
    <d v="1899-12-30T00:27:11"/>
    <n v="113"/>
    <x v="9"/>
    <d v="1899-12-30T00:05:26"/>
    <x v="1"/>
    <x v="1"/>
  </r>
  <r>
    <d v="2017-06-01T00:00:00"/>
    <x v="48"/>
    <x v="9"/>
    <s v="W-60"/>
    <d v="1899-12-30T00:31:56"/>
    <n v="150"/>
    <x v="19"/>
    <d v="1899-12-30T00:06:23"/>
    <x v="1"/>
    <x v="1"/>
  </r>
  <r>
    <d v="2017-06-01T00:00:00"/>
    <x v="49"/>
    <x v="2"/>
    <s v="M-50"/>
    <d v="1899-12-30T00:49:28"/>
    <n v="106"/>
    <x v="36"/>
    <d v="1899-12-30T00:04:57"/>
    <x v="2"/>
    <x v="0"/>
  </r>
  <r>
    <d v="2017-06-01T00:00:00"/>
    <x v="49"/>
    <x v="4"/>
    <s v="W-50"/>
    <d v="1899-12-30T00:55:00"/>
    <n v="166"/>
    <x v="20"/>
    <d v="1899-12-30T00:05:30"/>
    <x v="2"/>
    <x v="1"/>
  </r>
  <r>
    <d v="2017-06-01T00:00:00"/>
    <x v="50"/>
    <x v="47"/>
    <s v="W-AK50"/>
    <d v="1899-12-30T00:42:27"/>
    <n v="16"/>
    <x v="21"/>
    <d v="1899-12-30T00:04:43"/>
    <x v="24"/>
    <x v="1"/>
  </r>
  <r>
    <d v="2017-06-01T00:00:00"/>
    <x v="51"/>
    <x v="5"/>
    <s v="W-20"/>
    <d v="1899-12-30T01:12:49"/>
    <n v="176"/>
    <x v="9"/>
    <d v="1899-12-30T00:06:19"/>
    <x v="25"/>
    <x v="1"/>
  </r>
  <r>
    <d v="2017-06-01T00:00:00"/>
    <x v="52"/>
    <x v="26"/>
    <s v="AKM"/>
    <d v="1899-12-30T00:39:44"/>
    <n v="15"/>
    <x v="3"/>
    <d v="1899-12-30T00:03:58"/>
    <x v="2"/>
    <x v="0"/>
  </r>
  <r>
    <d v="2017-06-01T00:00:00"/>
    <x v="52"/>
    <x v="0"/>
    <s v="M50"/>
    <d v="1899-12-30T00:41:20"/>
    <n v="24"/>
    <x v="7"/>
    <d v="1899-12-30T00:04:08"/>
    <x v="2"/>
    <x v="0"/>
  </r>
  <r>
    <d v="2017-06-01T00:00:00"/>
    <x v="52"/>
    <x v="40"/>
    <s v="M50"/>
    <d v="1899-12-30T00:42:14"/>
    <n v="32"/>
    <x v="1"/>
    <d v="1899-12-30T00:04:13"/>
    <x v="2"/>
    <x v="0"/>
  </r>
  <r>
    <d v="2017-06-01T00:00:00"/>
    <x v="52"/>
    <x v="18"/>
    <s v="M60"/>
    <d v="1899-12-30T00:42:53"/>
    <n v="37"/>
    <x v="3"/>
    <d v="1899-12-30T00:04:17"/>
    <x v="2"/>
    <x v="0"/>
  </r>
  <r>
    <d v="2017-06-01T00:00:00"/>
    <x v="52"/>
    <x v="28"/>
    <s v="W30"/>
    <d v="1899-12-30T00:43:24"/>
    <n v="42"/>
    <x v="3"/>
    <d v="1899-12-30T00:04:20"/>
    <x v="2"/>
    <x v="1"/>
  </r>
  <r>
    <d v="2017-06-01T00:00:00"/>
    <x v="52"/>
    <x v="27"/>
    <s v="M30"/>
    <d v="1899-12-30T00:43:24"/>
    <n v="43"/>
    <x v="20"/>
    <d v="1899-12-30T00:04:20"/>
    <x v="2"/>
    <x v="0"/>
  </r>
  <r>
    <d v="2017-06-01T00:00:00"/>
    <x v="52"/>
    <x v="44"/>
    <s v="M50"/>
    <d v="1899-12-30T00:43:59"/>
    <n v="49"/>
    <x v="22"/>
    <d v="1899-12-30T00:04:24"/>
    <x v="2"/>
    <x v="0"/>
  </r>
  <r>
    <d v="2017-06-01T00:00:00"/>
    <x v="52"/>
    <x v="47"/>
    <s v="W50"/>
    <d v="1899-12-30T00:46:45"/>
    <n v="67"/>
    <x v="3"/>
    <d v="1899-12-30T00:04:40"/>
    <x v="2"/>
    <x v="1"/>
  </r>
  <r>
    <d v="2017-06-01T00:00:00"/>
    <x v="52"/>
    <x v="11"/>
    <s v="M50"/>
    <d v="1899-12-30T00:47:24"/>
    <n v="74"/>
    <x v="13"/>
    <d v="1899-12-30T00:04:44"/>
    <x v="2"/>
    <x v="0"/>
  </r>
  <r>
    <d v="2017-06-01T00:00:00"/>
    <x v="52"/>
    <x v="36"/>
    <s v="W30"/>
    <d v="1899-12-30T00:48:33"/>
    <n v="78"/>
    <x v="19"/>
    <d v="1899-12-30T00:04:51"/>
    <x v="2"/>
    <x v="1"/>
  </r>
  <r>
    <d v="2017-06-01T00:00:00"/>
    <x v="52"/>
    <x v="30"/>
    <s v="M55"/>
    <d v="1899-12-30T00:49:42"/>
    <n v="86"/>
    <x v="18"/>
    <d v="1899-12-30T00:04:58"/>
    <x v="2"/>
    <x v="0"/>
  </r>
  <r>
    <d v="2017-06-01T00:00:00"/>
    <x v="52"/>
    <x v="3"/>
    <s v="M70+"/>
    <d v="1899-12-30T00:49:58"/>
    <n v="90"/>
    <x v="21"/>
    <d v="1899-12-30T00:05:00"/>
    <x v="2"/>
    <x v="0"/>
  </r>
  <r>
    <d v="2017-06-01T00:00:00"/>
    <x v="52"/>
    <x v="41"/>
    <s v="W45"/>
    <d v="1899-12-30T00:50:07"/>
    <n v="91"/>
    <x v="3"/>
    <d v="1899-12-30T00:05:01"/>
    <x v="2"/>
    <x v="1"/>
  </r>
  <r>
    <d v="2017-06-01T00:00:00"/>
    <x v="52"/>
    <x v="34"/>
    <s v="M70+"/>
    <d v="1899-12-30T00:50:40"/>
    <n v="94"/>
    <x v="3"/>
    <d v="1899-12-30T00:05:04"/>
    <x v="2"/>
    <x v="0"/>
  </r>
  <r>
    <d v="2017-06-01T00:00:00"/>
    <x v="52"/>
    <x v="14"/>
    <s v="M50"/>
    <d v="1899-12-30T00:50:45"/>
    <n v="95"/>
    <x v="73"/>
    <d v="1899-12-30T00:05:05"/>
    <x v="2"/>
    <x v="0"/>
  </r>
  <r>
    <d v="2017-06-01T00:00:00"/>
    <x v="52"/>
    <x v="23"/>
    <s v="M55"/>
    <d v="1899-12-30T00:51:09"/>
    <n v="96"/>
    <x v="22"/>
    <d v="1899-12-30T00:05:07"/>
    <x v="2"/>
    <x v="0"/>
  </r>
  <r>
    <d v="2017-06-01T00:00:00"/>
    <x v="52"/>
    <x v="7"/>
    <s v="M70+"/>
    <d v="1899-12-30T00:51:53"/>
    <n v="101"/>
    <x v="20"/>
    <d v="1899-12-30T00:05:11"/>
    <x v="2"/>
    <x v="0"/>
  </r>
  <r>
    <d v="2017-06-01T00:00:00"/>
    <x v="52"/>
    <x v="1"/>
    <s v="W50"/>
    <d v="1899-12-30T00:53:43"/>
    <n v="111"/>
    <x v="7"/>
    <d v="1899-12-30T00:05:22"/>
    <x v="2"/>
    <x v="1"/>
  </r>
  <r>
    <d v="2017-06-01T00:00:00"/>
    <x v="52"/>
    <x v="16"/>
    <s v="W60"/>
    <d v="1899-12-30T00:55:15"/>
    <n v="117"/>
    <x v="3"/>
    <d v="1899-12-30T00:05:32"/>
    <x v="2"/>
    <x v="1"/>
  </r>
  <r>
    <d v="2017-06-01T00:00:00"/>
    <x v="52"/>
    <x v="22"/>
    <s v="W55"/>
    <d v="1899-12-30T00:56:02"/>
    <n v="118"/>
    <x v="20"/>
    <d v="1899-12-30T00:05:36"/>
    <x v="2"/>
    <x v="1"/>
  </r>
  <r>
    <d v="2017-06-01T00:00:00"/>
    <x v="52"/>
    <x v="17"/>
    <s v="W55"/>
    <d v="1899-12-30T01:02:31"/>
    <n v="133"/>
    <x v="7"/>
    <d v="1899-12-30T00:06:15"/>
    <x v="2"/>
    <x v="1"/>
  </r>
  <r>
    <d v="2017-06-01T00:00:00"/>
    <x v="52"/>
    <x v="42"/>
    <s v="M-U10"/>
    <d v="1899-12-30T00:01:23"/>
    <n v="1"/>
    <x v="21"/>
    <d v="1899-12-30T00:03:27"/>
    <x v="26"/>
    <x v="0"/>
  </r>
  <r>
    <d v="2017-06-01T00:00:00"/>
    <x v="52"/>
    <x v="43"/>
    <s v="M-U8"/>
    <d v="1899-12-30T00:01:45"/>
    <n v="8"/>
    <x v="15"/>
    <d v="1899-12-30T00:04:22"/>
    <x v="26"/>
    <x v="0"/>
  </r>
  <r>
    <d v="2017-06-01T00:00:00"/>
    <x v="52"/>
    <x v="48"/>
    <s v="W-U10"/>
    <d v="1899-12-30T00:01:49"/>
    <n v="10"/>
    <x v="22"/>
    <d v="1899-12-30T00:04:32"/>
    <x v="26"/>
    <x v="1"/>
  </r>
  <r>
    <d v="2017-06-01T00:00:00"/>
    <x v="53"/>
    <x v="0"/>
    <s v="MAK1"/>
    <d v="1899-12-30T00:30:03"/>
    <n v="12"/>
    <x v="20"/>
    <d v="1899-12-30T00:04:10"/>
    <x v="27"/>
    <x v="0"/>
  </r>
  <r>
    <d v="2017-06-01T00:00:00"/>
    <x v="53"/>
    <x v="18"/>
    <s v="MAK1"/>
    <d v="1899-12-30T00:31:24"/>
    <n v="19"/>
    <x v="7"/>
    <d v="1899-12-30T00:04:22"/>
    <x v="27"/>
    <x v="0"/>
  </r>
  <r>
    <d v="2017-06-01T00:00:00"/>
    <x v="53"/>
    <x v="49"/>
    <s v="MHK"/>
    <d v="1899-12-30T00:32:30"/>
    <n v="23"/>
    <x v="34"/>
    <d v="1899-12-30T00:04:31"/>
    <x v="27"/>
    <x v="0"/>
  </r>
  <r>
    <d v="2017-06-01T00:00:00"/>
    <x v="53"/>
    <x v="47"/>
    <s v="WAK1"/>
    <d v="1899-12-30T00:33:13"/>
    <n v="28"/>
    <x v="21"/>
    <d v="1899-12-30T00:04:37"/>
    <x v="27"/>
    <x v="1"/>
  </r>
  <r>
    <d v="2017-06-01T00:00:00"/>
    <x v="53"/>
    <x v="7"/>
    <s v="MAK1"/>
    <d v="1899-12-30T00:36:57"/>
    <n v="64"/>
    <x v="34"/>
    <d v="1899-12-30T00:05:08"/>
    <x v="27"/>
    <x v="0"/>
  </r>
  <r>
    <d v="2017-06-01T00:00:00"/>
    <x v="53"/>
    <x v="16"/>
    <s v="WAK1"/>
    <d v="1899-12-30T00:39:39"/>
    <n v="90"/>
    <x v="3"/>
    <d v="1899-12-30T00:05:30"/>
    <x v="27"/>
    <x v="1"/>
  </r>
  <r>
    <d v="2017-06-01T00:00:00"/>
    <x v="53"/>
    <x v="36"/>
    <s v="WHK"/>
    <d v="1899-12-30T00:39:40"/>
    <n v="91"/>
    <x v="35"/>
    <d v="1899-12-30T00:05:31"/>
    <x v="27"/>
    <x v="1"/>
  </r>
  <r>
    <d v="2017-06-01T00:00:00"/>
    <x v="53"/>
    <x v="5"/>
    <s v="WHK20"/>
    <d v="1899-12-30T00:40:17"/>
    <n v="97"/>
    <x v="92"/>
    <d v="1899-12-30T00:05:36"/>
    <x v="27"/>
    <x v="1"/>
  </r>
  <r>
    <d v="2017-06-01T00:00:00"/>
    <x v="53"/>
    <x v="24"/>
    <s v="WAK1"/>
    <d v="1899-12-30T00:42:12"/>
    <n v="108"/>
    <x v="20"/>
    <d v="1899-12-30T00:05:52"/>
    <x v="27"/>
    <x v="1"/>
  </r>
  <r>
    <d v="2017-06-01T00:00:00"/>
    <x v="54"/>
    <x v="47"/>
    <s v="W-50"/>
    <d v="1899-12-30T00:47:51"/>
    <n v="68"/>
    <x v="3"/>
    <d v="1899-12-30T00:04:47"/>
    <x v="2"/>
    <x v="1"/>
  </r>
  <r>
    <d v="2017-06-01T00:00:00"/>
    <x v="54"/>
    <x v="2"/>
    <s v="M-50"/>
    <d v="1899-12-30T00:50:53"/>
    <n v="110"/>
    <x v="74"/>
    <d v="1899-12-30T00:05:05"/>
    <x v="2"/>
    <x v="0"/>
  </r>
  <r>
    <d v="2017-06-01T00:00:00"/>
    <x v="54"/>
    <x v="5"/>
    <s v="W-20"/>
    <d v="1899-12-30T00:57:37"/>
    <n v="178"/>
    <x v="9"/>
    <d v="1899-12-30T00:05:46"/>
    <x v="2"/>
    <x v="1"/>
  </r>
  <r>
    <d v="2017-06-01T00:00:00"/>
    <x v="54"/>
    <x v="9"/>
    <s v="W-60"/>
    <d v="1899-12-30T01:07:47"/>
    <n v="225"/>
    <x v="9"/>
    <d v="1899-12-30T00:06:47"/>
    <x v="2"/>
    <x v="1"/>
  </r>
  <r>
    <d v="2017-06-01T00:00:00"/>
    <x v="55"/>
    <x v="0"/>
    <s v="m50"/>
    <d v="1899-12-30T00:41:50"/>
    <n v="18"/>
    <x v="19"/>
    <d v="1899-12-30T00:04:11"/>
    <x v="2"/>
    <x v="0"/>
  </r>
  <r>
    <d v="2017-06-01T00:00:00"/>
    <x v="55"/>
    <x v="40"/>
    <s v="m50"/>
    <d v="1899-12-30T00:42:40"/>
    <n v="24"/>
    <x v="7"/>
    <d v="1899-12-30T00:04:16"/>
    <x v="2"/>
    <x v="0"/>
  </r>
  <r>
    <d v="2017-06-01T00:00:00"/>
    <x v="55"/>
    <x v="18"/>
    <s v="m60"/>
    <d v="1899-12-30T00:43:38"/>
    <n v="34"/>
    <x v="3"/>
    <d v="1899-12-30T00:04:22"/>
    <x v="2"/>
    <x v="0"/>
  </r>
  <r>
    <d v="2017-06-01T00:00:00"/>
    <x v="55"/>
    <x v="47"/>
    <s v="w50"/>
    <d v="1899-12-30T00:47:15"/>
    <n v="57"/>
    <x v="21"/>
    <d v="1899-12-30T00:04:44"/>
    <x v="2"/>
    <x v="1"/>
  </r>
  <r>
    <d v="2017-06-01T00:00:00"/>
    <x v="55"/>
    <x v="11"/>
    <s v="m50"/>
    <d v="1899-12-30T00:49:04"/>
    <n v="65"/>
    <x v="14"/>
    <d v="1899-12-30T00:04:54"/>
    <x v="2"/>
    <x v="0"/>
  </r>
  <r>
    <d v="2017-06-01T00:00:00"/>
    <x v="55"/>
    <x v="25"/>
    <s v="m60"/>
    <d v="1899-12-30T00:49:36"/>
    <n v="68"/>
    <x v="19"/>
    <d v="1899-12-30T00:04:58"/>
    <x v="2"/>
    <x v="0"/>
  </r>
  <r>
    <d v="2017-06-01T00:00:00"/>
    <x v="55"/>
    <x v="30"/>
    <s v="m55"/>
    <d v="1899-12-30T00:51:07"/>
    <n v="79"/>
    <x v="12"/>
    <d v="1899-12-30T00:05:07"/>
    <x v="2"/>
    <x v="0"/>
  </r>
  <r>
    <d v="2017-06-01T00:00:00"/>
    <x v="55"/>
    <x v="7"/>
    <s v="m70"/>
    <d v="1899-12-30T00:52:20"/>
    <n v="87"/>
    <x v="21"/>
    <d v="1899-12-30T00:05:14"/>
    <x v="2"/>
    <x v="0"/>
  </r>
  <r>
    <d v="2017-06-01T00:00:00"/>
    <x v="55"/>
    <x v="10"/>
    <s v="w70"/>
    <d v="1899-12-30T00:58:41"/>
    <n v="112"/>
    <x v="21"/>
    <d v="1899-12-30T00:05:52"/>
    <x v="2"/>
    <x v="1"/>
  </r>
  <r>
    <d v="2017-05-01T00:00:00"/>
    <x v="56"/>
    <x v="0"/>
    <s v="M-50"/>
    <d v="1899-12-30T00:22:27"/>
    <n v="61"/>
    <x v="1"/>
    <d v="1899-12-30T00:04:09"/>
    <x v="28"/>
    <x v="0"/>
  </r>
  <r>
    <d v="2017-05-01T00:00:00"/>
    <x v="56"/>
    <x v="18"/>
    <s v="M-60"/>
    <d v="1899-12-30T00:23:51"/>
    <n v="90"/>
    <x v="3"/>
    <d v="1899-12-30T00:04:25"/>
    <x v="28"/>
    <x v="0"/>
  </r>
  <r>
    <d v="2017-05-01T00:00:00"/>
    <x v="56"/>
    <x v="47"/>
    <s v="W-50"/>
    <d v="1899-12-30T00:25:26"/>
    <n v="157"/>
    <x v="20"/>
    <d v="1899-12-30T00:04:43"/>
    <x v="28"/>
    <x v="1"/>
  </r>
  <r>
    <d v="2017-05-01T00:00:00"/>
    <x v="56"/>
    <x v="2"/>
    <s v="M-50"/>
    <d v="1899-12-30T00:27:30"/>
    <n v="260"/>
    <x v="93"/>
    <d v="1899-12-30T00:05:06"/>
    <x v="28"/>
    <x v="0"/>
  </r>
  <r>
    <d v="2017-05-01T00:00:00"/>
    <x v="56"/>
    <x v="7"/>
    <s v="M-70"/>
    <d v="1899-12-30T00:27:51"/>
    <n v="280"/>
    <x v="20"/>
    <d v="1899-12-30T00:05:09"/>
    <x v="28"/>
    <x v="0"/>
  </r>
  <r>
    <d v="2017-05-01T00:00:00"/>
    <x v="56"/>
    <x v="10"/>
    <s v="W-70"/>
    <d v="1899-12-30T00:30:11"/>
    <n v="412"/>
    <x v="21"/>
    <d v="1899-12-30T00:05:35"/>
    <x v="28"/>
    <x v="1"/>
  </r>
  <r>
    <d v="2017-05-01T00:00:00"/>
    <x v="56"/>
    <x v="8"/>
    <s v="W-60"/>
    <d v="1899-12-30T00:30:45"/>
    <n v="444"/>
    <x v="9"/>
    <d v="1899-12-30T00:05:42"/>
    <x v="28"/>
    <x v="1"/>
  </r>
  <r>
    <d v="2017-05-01T00:00:00"/>
    <x v="57"/>
    <x v="47"/>
    <s v="W50"/>
    <d v="1899-12-30T00:46:37"/>
    <n v="43"/>
    <x v="21"/>
    <d v="1899-12-30T00:04:40"/>
    <x v="2"/>
    <x v="1"/>
  </r>
  <r>
    <d v="2017-05-01T00:00:00"/>
    <x v="58"/>
    <x v="50"/>
    <s v="W-20"/>
    <d v="1899-12-30T00:23:58"/>
    <n v="341"/>
    <x v="94"/>
    <d v="1899-12-30T00:04:48"/>
    <x v="1"/>
    <x v="1"/>
  </r>
  <r>
    <d v="2017-05-01T00:00:00"/>
    <x v="58"/>
    <x v="1"/>
    <s v="W-50"/>
    <d v="1899-12-30T00:24:32"/>
    <n v="464"/>
    <x v="24"/>
    <d v="1899-12-30T00:04:54"/>
    <x v="1"/>
    <x v="1"/>
  </r>
  <r>
    <d v="2017-05-01T00:00:00"/>
    <x v="58"/>
    <x v="5"/>
    <s v="W-20"/>
    <d v="1899-12-30T00:25:37"/>
    <n v="882"/>
    <x v="95"/>
    <d v="1899-12-30T00:05:07"/>
    <x v="1"/>
    <x v="1"/>
  </r>
  <r>
    <d v="2017-05-01T00:00:00"/>
    <x v="58"/>
    <x v="10"/>
    <s v="W-70"/>
    <d v="1899-12-30T00:27:03"/>
    <n v="1675"/>
    <x v="21"/>
    <d v="1899-12-30T00:05:25"/>
    <x v="1"/>
    <x v="1"/>
  </r>
  <r>
    <d v="2017-05-01T00:00:00"/>
    <x v="58"/>
    <x v="51"/>
    <s v="W-20"/>
    <d v="1899-12-30T00:28:02"/>
    <n v="2526"/>
    <x v="96"/>
    <d v="1899-12-30T00:05:36"/>
    <x v="1"/>
    <x v="1"/>
  </r>
  <r>
    <d v="2017-05-01T00:00:00"/>
    <x v="58"/>
    <x v="52"/>
    <s v="W-60"/>
    <d v="1899-12-30T00:28:24"/>
    <n v="2886"/>
    <x v="97"/>
    <d v="1899-12-30T00:05:41"/>
    <x v="1"/>
    <x v="1"/>
  </r>
  <r>
    <d v="2017-05-01T00:00:00"/>
    <x v="58"/>
    <x v="37"/>
    <s v="W-50"/>
    <d v="1899-12-30T00:28:30"/>
    <n v="3004"/>
    <x v="98"/>
    <d v="1899-12-30T00:05:42"/>
    <x v="1"/>
    <x v="1"/>
  </r>
  <r>
    <d v="2017-05-01T00:00:00"/>
    <x v="58"/>
    <x v="24"/>
    <s v="W-55"/>
    <d v="1899-12-30T00:29:30"/>
    <n v="4191"/>
    <x v="99"/>
    <d v="1899-12-30T00:05:54"/>
    <x v="1"/>
    <x v="1"/>
  </r>
  <r>
    <d v="2017-05-01T00:00:00"/>
    <x v="58"/>
    <x v="19"/>
    <s v="W-60"/>
    <d v="1899-12-30T00:29:59"/>
    <n v="4809"/>
    <x v="100"/>
    <d v="1899-12-30T00:06:00"/>
    <x v="1"/>
    <x v="1"/>
  </r>
  <r>
    <d v="2017-05-01T00:00:00"/>
    <x v="58"/>
    <x v="53"/>
    <s v="W-20"/>
    <d v="1899-12-30T00:30:23"/>
    <n v="5324"/>
    <x v="101"/>
    <d v="1899-12-30T00:06:05"/>
    <x v="1"/>
    <x v="1"/>
  </r>
  <r>
    <d v="2017-05-01T00:00:00"/>
    <x v="58"/>
    <x v="54"/>
    <s v="W-13"/>
    <d v="1899-12-30T00:30:27"/>
    <n v="5411"/>
    <x v="102"/>
    <d v="1899-12-30T00:06:05"/>
    <x v="1"/>
    <x v="1"/>
  </r>
  <r>
    <d v="2017-05-01T00:00:00"/>
    <x v="58"/>
    <x v="9"/>
    <s v="W-60"/>
    <d v="1899-12-30T00:31:12"/>
    <n v="6563"/>
    <x v="103"/>
    <d v="1899-12-30T00:06:14"/>
    <x v="1"/>
    <x v="1"/>
  </r>
  <r>
    <d v="2017-05-01T00:00:00"/>
    <x v="58"/>
    <x v="55"/>
    <s v="W-45"/>
    <d v="1899-12-30T00:31:27"/>
    <n v="7007"/>
    <x v="104"/>
    <d v="1899-12-30T00:06:17"/>
    <x v="1"/>
    <x v="1"/>
  </r>
  <r>
    <d v="2017-05-01T00:00:00"/>
    <x v="58"/>
    <x v="56"/>
    <s v="W-45"/>
    <d v="1899-12-30T00:33:34"/>
    <n v="10464"/>
    <x v="105"/>
    <d v="1899-12-30T00:06:43"/>
    <x v="1"/>
    <x v="1"/>
  </r>
  <r>
    <d v="2017-05-01T00:00:00"/>
    <x v="58"/>
    <x v="57"/>
    <s v="W-50"/>
    <d v="1899-12-30T00:34:30"/>
    <n v="11973"/>
    <x v="106"/>
    <d v="1899-12-30T00:06:54"/>
    <x v="1"/>
    <x v="1"/>
  </r>
  <r>
    <d v="2017-05-01T00:00:00"/>
    <x v="58"/>
    <x v="58"/>
    <s v="W-25"/>
    <d v="1899-12-30T00:34:30"/>
    <n v="11973"/>
    <x v="107"/>
    <d v="1899-12-30T00:06:54"/>
    <x v="1"/>
    <x v="1"/>
  </r>
  <r>
    <d v="2017-05-01T00:00:00"/>
    <x v="58"/>
    <x v="39"/>
    <s v="W-20"/>
    <d v="1899-12-30T00:35:34"/>
    <n v="13551"/>
    <x v="108"/>
    <d v="1899-12-30T00:07:07"/>
    <x v="1"/>
    <x v="1"/>
  </r>
  <r>
    <d v="2017-05-01T00:00:00"/>
    <x v="58"/>
    <x v="59"/>
    <s v="W-55"/>
    <d v="1899-12-30T00:40:23"/>
    <n v="18417"/>
    <x v="76"/>
    <d v="1899-12-30T00:08:05"/>
    <x v="1"/>
    <x v="1"/>
  </r>
  <r>
    <d v="2017-05-01T00:00:00"/>
    <x v="58"/>
    <x v="60"/>
    <s v="W-70"/>
    <d v="1899-12-30T00:41:58"/>
    <n v="19201"/>
    <x v="81"/>
    <d v="1899-12-30T00:08:24"/>
    <x v="1"/>
    <x v="1"/>
  </r>
  <r>
    <d v="2017-05-01T00:00:00"/>
    <x v="58"/>
    <x v="61"/>
    <s v="W-60"/>
    <d v="1899-12-30T00:47:08"/>
    <n v="20454"/>
    <x v="109"/>
    <d v="1899-12-30T00:09:26"/>
    <x v="1"/>
    <x v="1"/>
  </r>
  <r>
    <d v="2017-05-01T00:00:00"/>
    <x v="58"/>
    <x v="62"/>
    <s v="W-45"/>
    <d v="1899-12-30T00:52:45"/>
    <n v="20781"/>
    <x v="110"/>
    <d v="1899-12-30T00:10:33"/>
    <x v="1"/>
    <x v="1"/>
  </r>
  <r>
    <d v="2017-05-01T00:00:00"/>
    <x v="58"/>
    <x v="47"/>
    <s v="W-50"/>
    <d v="1899-12-30T00:45:18"/>
    <n v="114"/>
    <x v="19"/>
    <d v="1899-12-30T00:04:32"/>
    <x v="2"/>
    <x v="1"/>
  </r>
  <r>
    <d v="2017-05-01T00:00:00"/>
    <x v="58"/>
    <x v="36"/>
    <s v="W-30"/>
    <d v="1899-12-30T00:48:02"/>
    <n v="261"/>
    <x v="111"/>
    <d v="1899-12-30T00:04:48"/>
    <x v="2"/>
    <x v="1"/>
  </r>
  <r>
    <d v="2017-05-01T00:00:00"/>
    <x v="58"/>
    <x v="63"/>
    <s v="W-50"/>
    <d v="1899-12-30T00:50:54"/>
    <n v="609"/>
    <x v="112"/>
    <d v="1899-12-30T00:05:05"/>
    <x v="2"/>
    <x v="1"/>
  </r>
  <r>
    <d v="2017-05-01T00:00:00"/>
    <x v="58"/>
    <x v="41"/>
    <s v="W-45"/>
    <d v="1899-12-30T00:51:18"/>
    <n v="689"/>
    <x v="113"/>
    <d v="1899-12-30T00:05:08"/>
    <x v="2"/>
    <x v="1"/>
  </r>
  <r>
    <d v="2017-05-01T00:00:00"/>
    <x v="58"/>
    <x v="4"/>
    <s v="W-55"/>
    <d v="1899-12-30T00:52:46"/>
    <n v="943"/>
    <x v="97"/>
    <d v="1899-12-30T00:05:17"/>
    <x v="2"/>
    <x v="1"/>
  </r>
  <r>
    <d v="2017-05-01T00:00:00"/>
    <x v="58"/>
    <x v="22"/>
    <s v="W-55"/>
    <d v="1899-12-30T00:54:15"/>
    <n v="1280"/>
    <x v="100"/>
    <d v="1899-12-30T00:05:26"/>
    <x v="2"/>
    <x v="1"/>
  </r>
  <r>
    <d v="2017-05-01T00:00:00"/>
    <x v="58"/>
    <x v="16"/>
    <s v="W-60"/>
    <d v="1899-12-30T00:54:16"/>
    <n v="1285"/>
    <x v="38"/>
    <d v="1899-12-30T00:05:26"/>
    <x v="2"/>
    <x v="1"/>
  </r>
  <r>
    <d v="2017-05-01T00:00:00"/>
    <x v="58"/>
    <x v="13"/>
    <s v="W-50"/>
    <d v="1899-12-30T00:58:14"/>
    <n v="2432"/>
    <x v="114"/>
    <d v="1899-12-30T00:05:49"/>
    <x v="2"/>
    <x v="1"/>
  </r>
  <r>
    <d v="2017-05-01T00:00:00"/>
    <x v="58"/>
    <x v="64"/>
    <s v="W-50"/>
    <d v="1899-12-30T00:58:55"/>
    <n v="2690"/>
    <x v="115"/>
    <d v="1899-12-30T00:05:53"/>
    <x v="2"/>
    <x v="1"/>
  </r>
  <r>
    <d v="2017-05-01T00:00:00"/>
    <x v="58"/>
    <x v="17"/>
    <s v="W-55"/>
    <d v="1899-12-30T01:00:42"/>
    <n v="3159"/>
    <x v="116"/>
    <d v="1899-12-30T00:06:04"/>
    <x v="2"/>
    <x v="1"/>
  </r>
  <r>
    <d v="2017-05-01T00:00:00"/>
    <x v="58"/>
    <x v="38"/>
    <s v="W-25"/>
    <d v="1899-12-30T01:03:32"/>
    <n v="3818"/>
    <x v="106"/>
    <d v="1899-12-30T00:06:21"/>
    <x v="2"/>
    <x v="1"/>
  </r>
  <r>
    <d v="2017-05-01T00:00:00"/>
    <x v="58"/>
    <x v="65"/>
    <s v="W-35"/>
    <d v="1899-12-30T01:03:37"/>
    <n v="3846"/>
    <x v="117"/>
    <d v="1899-12-30T00:06:22"/>
    <x v="2"/>
    <x v="1"/>
  </r>
  <r>
    <d v="2017-05-01T00:00:00"/>
    <x v="58"/>
    <x v="66"/>
    <s v="W-25"/>
    <d v="1899-12-30T01:05:17"/>
    <n v="4220"/>
    <x v="118"/>
    <d v="1899-12-30T00:06:32"/>
    <x v="2"/>
    <x v="1"/>
  </r>
  <r>
    <d v="2017-05-01T00:00:00"/>
    <x v="59"/>
    <x v="18"/>
    <s v="M-60"/>
    <d v="1899-12-30T00:20:43"/>
    <n v="20"/>
    <x v="21"/>
    <d v="1899-12-30T00:04:09"/>
    <x v="1"/>
    <x v="0"/>
  </r>
  <r>
    <d v="2017-05-01T00:00:00"/>
    <x v="59"/>
    <x v="7"/>
    <s v="M-70"/>
    <d v="1899-12-30T00:25:16"/>
    <n v="63"/>
    <x v="20"/>
    <d v="1899-12-30T00:05:03"/>
    <x v="1"/>
    <x v="0"/>
  </r>
  <r>
    <d v="2017-05-01T00:00:00"/>
    <x v="59"/>
    <x v="8"/>
    <s v="W-60"/>
    <d v="1899-12-30T00:27:32"/>
    <n v="83"/>
    <x v="21"/>
    <d v="1899-12-30T00:05:30"/>
    <x v="1"/>
    <x v="1"/>
  </r>
  <r>
    <d v="2017-05-01T00:00:00"/>
    <x v="60"/>
    <x v="0"/>
    <s v="m50"/>
    <d v="1899-12-30T00:45:05"/>
    <n v="31"/>
    <x v="20"/>
    <d v="1899-12-30T00:04:30"/>
    <x v="2"/>
    <x v="0"/>
  </r>
  <r>
    <d v="2017-05-01T00:00:00"/>
    <x v="60"/>
    <x v="18"/>
    <s v="m60"/>
    <d v="1899-12-30T00:46:09"/>
    <n v="40"/>
    <x v="3"/>
    <d v="1899-12-30T00:04:37"/>
    <x v="2"/>
    <x v="0"/>
  </r>
  <r>
    <d v="2017-05-01T00:00:00"/>
    <x v="60"/>
    <x v="40"/>
    <s v="m50"/>
    <d v="1899-12-30T00:47:26"/>
    <n v="53"/>
    <x v="7"/>
    <d v="1899-12-30T00:04:45"/>
    <x v="2"/>
    <x v="0"/>
  </r>
  <r>
    <d v="2017-05-01T00:00:00"/>
    <x v="60"/>
    <x v="44"/>
    <s v="m50"/>
    <d v="1899-12-30T00:47:30"/>
    <n v="54"/>
    <x v="1"/>
    <d v="1899-12-30T00:04:45"/>
    <x v="2"/>
    <x v="0"/>
  </r>
  <r>
    <d v="2017-05-01T00:00:00"/>
    <x v="60"/>
    <x v="47"/>
    <s v="w50"/>
    <d v="1899-12-30T00:50:32"/>
    <n v="72"/>
    <x v="21"/>
    <d v="1899-12-30T00:05:03"/>
    <x v="2"/>
    <x v="1"/>
  </r>
  <r>
    <d v="2017-05-01T00:00:00"/>
    <x v="60"/>
    <x v="11"/>
    <s v="m50"/>
    <d v="1899-12-30T00:53:23"/>
    <n v="95"/>
    <x v="23"/>
    <d v="1899-12-30T00:05:20"/>
    <x v="2"/>
    <x v="0"/>
  </r>
  <r>
    <d v="2017-05-01T00:00:00"/>
    <x v="60"/>
    <x v="30"/>
    <s v="m55"/>
    <d v="1899-12-30T00:54:24"/>
    <n v="104"/>
    <x v="12"/>
    <d v="1899-12-30T00:05:26"/>
    <x v="2"/>
    <x v="0"/>
  </r>
  <r>
    <d v="2017-05-01T00:00:00"/>
    <x v="60"/>
    <x v="7"/>
    <s v="m70"/>
    <d v="1899-12-30T00:57:16"/>
    <n v="120"/>
    <x v="21"/>
    <d v="1899-12-30T00:05:44"/>
    <x v="2"/>
    <x v="0"/>
  </r>
  <r>
    <d v="2017-05-01T00:00:00"/>
    <x v="60"/>
    <x v="1"/>
    <s v="w50"/>
    <d v="1899-12-30T00:59:19"/>
    <n v="138"/>
    <x v="19"/>
    <d v="1899-12-30T00:05:56"/>
    <x v="2"/>
    <x v="1"/>
  </r>
  <r>
    <d v="2017-05-01T00:00:00"/>
    <x v="60"/>
    <x v="16"/>
    <s v="w60"/>
    <d v="1899-12-30T01:01:01"/>
    <n v="147"/>
    <x v="3"/>
    <d v="1899-12-30T00:06:06"/>
    <x v="2"/>
    <x v="1"/>
  </r>
  <r>
    <d v="2017-05-01T00:00:00"/>
    <x v="60"/>
    <x v="46"/>
    <s v="m55"/>
    <d v="1899-12-30T01:01:02"/>
    <n v="148"/>
    <x v="16"/>
    <d v="1899-12-30T00:06:06"/>
    <x v="2"/>
    <x v="0"/>
  </r>
  <r>
    <d v="2017-05-01T00:00:00"/>
    <x v="60"/>
    <x v="22"/>
    <s v="w55"/>
    <d v="1899-12-30T01:03:08"/>
    <n v="154"/>
    <x v="19"/>
    <d v="1899-12-30T00:06:19"/>
    <x v="2"/>
    <x v="1"/>
  </r>
  <r>
    <d v="2017-05-01T00:00:00"/>
    <x v="60"/>
    <x v="24"/>
    <s v="w55"/>
    <d v="1899-12-30T01:07:53"/>
    <n v="170"/>
    <x v="15"/>
    <d v="1899-12-30T00:06:47"/>
    <x v="2"/>
    <x v="1"/>
  </r>
  <r>
    <d v="2017-05-01T00:00:00"/>
    <x v="60"/>
    <x v="17"/>
    <s v="w55"/>
    <d v="1899-12-30T01:10:37"/>
    <n v="177"/>
    <x v="18"/>
    <d v="1899-12-30T00:07:04"/>
    <x v="2"/>
    <x v="1"/>
  </r>
  <r>
    <d v="2017-05-01T00:00:00"/>
    <x v="60"/>
    <x v="19"/>
    <s v="w60"/>
    <d v="1899-12-30T01:10:45"/>
    <n v="178"/>
    <x v="19"/>
    <d v="1899-12-30T00:07:04"/>
    <x v="2"/>
    <x v="1"/>
  </r>
  <r>
    <d v="2017-05-01T00:00:00"/>
    <x v="60"/>
    <x v="10"/>
    <s v="w70"/>
    <d v="1899-12-30T01:10:52"/>
    <n v="179"/>
    <x v="21"/>
    <d v="1899-12-30T00:07:05"/>
    <x v="2"/>
    <x v="1"/>
  </r>
  <r>
    <d v="2017-05-01T00:00:00"/>
    <x v="61"/>
    <x v="26"/>
    <s v="M-20"/>
    <d v="1899-12-30T03:20:34"/>
    <n v="148"/>
    <x v="119"/>
    <d v="1899-12-30T00:04:45"/>
    <x v="11"/>
    <x v="0"/>
  </r>
  <r>
    <d v="2017-05-01T00:00:00"/>
    <x v="61"/>
    <x v="40"/>
    <s v="M-50"/>
    <d v="1899-12-30T03:46:07"/>
    <n v="365"/>
    <x v="120"/>
    <d v="1899-12-30T00:05:21"/>
    <x v="11"/>
    <x v="0"/>
  </r>
  <r>
    <d v="2017-05-01T00:00:00"/>
    <x v="62"/>
    <x v="18"/>
    <s v="M-60"/>
    <d v="1899-12-30T00:20:37"/>
    <n v="12"/>
    <x v="21"/>
    <d v="1899-12-30T00:04:07"/>
    <x v="1"/>
    <x v="0"/>
  </r>
  <r>
    <d v="2017-05-01T00:00:00"/>
    <x v="62"/>
    <x v="8"/>
    <s v="W-60"/>
    <d v="1899-12-30T00:27:52"/>
    <n v="87"/>
    <x v="19"/>
    <d v="1899-12-30T00:05:34"/>
    <x v="1"/>
    <x v="1"/>
  </r>
  <r>
    <d v="2017-05-01T00:00:00"/>
    <x v="62"/>
    <x v="47"/>
    <s v="W-50"/>
    <d v="1899-12-30T00:46:49"/>
    <n v="36"/>
    <x v="21"/>
    <d v="1899-12-30T00:04:41"/>
    <x v="2"/>
    <x v="1"/>
  </r>
  <r>
    <d v="2017-05-01T00:00:00"/>
    <x v="62"/>
    <x v="32"/>
    <s v="M-40"/>
    <d v="1899-12-30T00:54:02"/>
    <n v="81"/>
    <x v="0"/>
    <d v="1899-12-30T00:05:24"/>
    <x v="2"/>
    <x v="0"/>
  </r>
  <r>
    <d v="2017-05-01T00:00:00"/>
    <x v="62"/>
    <x v="16"/>
    <s v="W-60"/>
    <d v="1899-12-30T00:55:12"/>
    <n v="88"/>
    <x v="3"/>
    <d v="1899-12-30T00:05:31"/>
    <x v="2"/>
    <x v="1"/>
  </r>
  <r>
    <d v="2017-05-01T00:00:00"/>
    <x v="62"/>
    <x v="36"/>
    <s v="W-30"/>
    <d v="1899-12-30T00:55:13"/>
    <n v="89"/>
    <x v="19"/>
    <d v="1899-12-30T00:05:31"/>
    <x v="2"/>
    <x v="1"/>
  </r>
  <r>
    <d v="2017-05-01T00:00:00"/>
    <x v="62"/>
    <x v="24"/>
    <s v="W-50"/>
    <d v="1899-12-30T01:01:32"/>
    <n v="106"/>
    <x v="1"/>
    <d v="1899-12-30T00:06:09"/>
    <x v="2"/>
    <x v="1"/>
  </r>
  <r>
    <d v="2017-05-01T00:00:00"/>
    <x v="63"/>
    <x v="8"/>
    <s v="Frauen"/>
    <d v="1899-12-30T00:15:42"/>
    <n v="93"/>
    <x v="121"/>
    <d v="1899-12-30T00:05:14"/>
    <x v="29"/>
    <x v="1"/>
  </r>
  <r>
    <d v="2017-05-01T00:00:00"/>
    <x v="63"/>
    <x v="9"/>
    <s v="Frauen"/>
    <d v="1899-12-30T00:18:01"/>
    <n v="194"/>
    <x v="122"/>
    <d v="1899-12-30T00:06:00"/>
    <x v="29"/>
    <x v="1"/>
  </r>
  <r>
    <d v="2017-05-01T00:00:00"/>
    <x v="63"/>
    <x v="18"/>
    <s v="Männer"/>
    <d v="1899-12-30T00:25:08"/>
    <n v="22"/>
    <x v="16"/>
    <d v="1899-12-30T00:04:11"/>
    <x v="8"/>
    <x v="0"/>
  </r>
  <r>
    <d v="2017-05-01T00:00:00"/>
    <x v="63"/>
    <x v="47"/>
    <s v="Frauen"/>
    <d v="1899-12-30T00:26:41"/>
    <n v="37"/>
    <x v="15"/>
    <d v="1899-12-30T00:04:27"/>
    <x v="8"/>
    <x v="1"/>
  </r>
  <r>
    <d v="2017-05-01T00:00:00"/>
    <x v="63"/>
    <x v="7"/>
    <s v="Männer"/>
    <d v="1899-12-30T00:29:51"/>
    <n v="85"/>
    <x v="123"/>
    <d v="1899-12-30T00:04:59"/>
    <x v="8"/>
    <x v="0"/>
  </r>
  <r>
    <d v="2017-05-01T00:00:00"/>
    <x v="63"/>
    <x v="5"/>
    <s v="Frauen"/>
    <d v="1899-12-30T00:31:18"/>
    <n v="110"/>
    <x v="124"/>
    <d v="1899-12-30T00:05:13"/>
    <x v="8"/>
    <x v="1"/>
  </r>
  <r>
    <d v="2017-05-01T00:00:00"/>
    <x v="64"/>
    <x v="2"/>
    <s v="M-50"/>
    <d v="1899-12-30T00:47:42"/>
    <n v="228"/>
    <x v="124"/>
    <d v="1899-12-30T00:04:46"/>
    <x v="2"/>
    <x v="0"/>
  </r>
  <r>
    <d v="2017-05-01T00:00:00"/>
    <x v="64"/>
    <x v="4"/>
    <s v="W-50"/>
    <d v="1899-12-30T00:53:56"/>
    <n v="497"/>
    <x v="14"/>
    <d v="1899-12-30T00:05:24"/>
    <x v="2"/>
    <x v="1"/>
  </r>
  <r>
    <d v="2017-05-01T00:00:00"/>
    <x v="64"/>
    <x v="5"/>
    <s v="W-20"/>
    <d v="1899-12-30T00:58:36"/>
    <n v="685"/>
    <x v="14"/>
    <d v="1899-12-30T00:05:52"/>
    <x v="2"/>
    <x v="1"/>
  </r>
  <r>
    <d v="2017-05-01T00:00:00"/>
    <x v="64"/>
    <x v="9"/>
    <s v="W-60"/>
    <d v="1899-12-30T01:06:40"/>
    <n v="846"/>
    <x v="22"/>
    <d v="1899-12-30T00:06:40"/>
    <x v="2"/>
    <x v="1"/>
  </r>
  <r>
    <d v="2017-04-01T00:00:00"/>
    <x v="65"/>
    <x v="18"/>
    <s v="M-60"/>
    <d v="1899-12-30T00:20:24"/>
    <n v="16"/>
    <x v="21"/>
    <d v="1899-12-30T00:04:05"/>
    <x v="1"/>
    <x v="0"/>
  </r>
  <r>
    <d v="2017-04-01T00:00:00"/>
    <x v="65"/>
    <x v="47"/>
    <s v="W-50"/>
    <d v="1899-12-30T00:22:53"/>
    <n v="50"/>
    <x v="21"/>
    <d v="1899-12-30T00:04:35"/>
    <x v="1"/>
    <x v="1"/>
  </r>
  <r>
    <d v="2017-04-01T00:00:00"/>
    <x v="66"/>
    <x v="23"/>
    <s v="G-M"/>
    <d v="1899-12-30T01:57:12"/>
    <n v="6594"/>
    <x v="125"/>
    <d v="1899-12-30T00:05:33"/>
    <x v="16"/>
    <x v="0"/>
  </r>
  <r>
    <d v="2017-04-01T00:00:00"/>
    <x v="66"/>
    <x v="1"/>
    <s v="G-F"/>
    <d v="1899-12-30T02:03:46"/>
    <n v="7702"/>
    <x v="126"/>
    <d v="1899-12-30T00:05:52"/>
    <x v="16"/>
    <x v="1"/>
  </r>
  <r>
    <d v="2017-04-01T00:00:00"/>
    <x v="66"/>
    <x v="6"/>
    <s v="I-M"/>
    <d v="1899-12-30T02:20:59"/>
    <n v="8730"/>
    <x v="127"/>
    <d v="1899-12-30T00:06:41"/>
    <x v="16"/>
    <x v="0"/>
  </r>
  <r>
    <d v="2017-04-01T00:00:00"/>
    <x v="66"/>
    <x v="24"/>
    <s v="H-F"/>
    <d v="1899-12-30T02:24:59"/>
    <n v="11266"/>
    <x v="128"/>
    <d v="1899-12-30T00:06:52"/>
    <x v="16"/>
    <x v="1"/>
  </r>
  <r>
    <d v="2017-04-01T00:00:00"/>
    <x v="66"/>
    <x v="17"/>
    <s v="H-F"/>
    <d v="1899-12-30T02:41:54"/>
    <n v="11841"/>
    <x v="26"/>
    <d v="1899-12-30T00:07:40"/>
    <x v="16"/>
    <x v="1"/>
  </r>
  <r>
    <d v="2017-04-01T00:00:00"/>
    <x v="66"/>
    <x v="11"/>
    <s v="G-M"/>
    <d v="1899-12-30T03:51:59"/>
    <n v="4568"/>
    <x v="129"/>
    <d v="1899-12-30T00:05:30"/>
    <x v="11"/>
    <x v="0"/>
  </r>
  <r>
    <d v="2017-04-01T00:00:00"/>
    <x v="66"/>
    <x v="16"/>
    <s v="H-F"/>
    <d v="1899-12-30T04:47:16"/>
    <n v="9125"/>
    <x v="130"/>
    <d v="1899-12-30T00:06:48"/>
    <x v="11"/>
    <x v="1"/>
  </r>
  <r>
    <d v="2017-04-01T00:00:00"/>
    <x v="66"/>
    <x v="22"/>
    <s v="G-F"/>
    <d v="1899-12-30T04:48:08"/>
    <n v="8983"/>
    <x v="131"/>
    <d v="1899-12-30T00:06:50"/>
    <x v="11"/>
    <x v="1"/>
  </r>
  <r>
    <d v="2017-04-01T00:00:00"/>
    <x v="67"/>
    <x v="0"/>
    <s v="M-50"/>
    <d v="1899-12-30T01:30:55"/>
    <n v="505"/>
    <x v="124"/>
    <d v="1899-12-30T00:04:19"/>
    <x v="16"/>
    <x v="0"/>
  </r>
  <r>
    <d v="2017-04-01T00:00:00"/>
    <x v="67"/>
    <x v="33"/>
    <s v="W-30"/>
    <d v="1899-12-30T01:50:42"/>
    <n v="3529"/>
    <x v="132"/>
    <d v="1899-12-30T00:05:07"/>
    <x v="16"/>
    <x v="1"/>
  </r>
  <r>
    <d v="2017-04-01T00:00:00"/>
    <x v="67"/>
    <x v="8"/>
    <s v="W-65"/>
    <d v="1899-12-30T02:16:16"/>
    <n v="9697"/>
    <x v="12"/>
    <d v="1899-12-30T00:06:28"/>
    <x v="16"/>
    <x v="1"/>
  </r>
  <r>
    <d v="2017-04-01T00:00:00"/>
    <x v="67"/>
    <x v="29"/>
    <s v="M-35"/>
    <d v="1899-12-30T03:28:28"/>
    <n v="1270"/>
    <x v="133"/>
    <d v="1899-12-30T00:04:56"/>
    <x v="11"/>
    <x v="0"/>
  </r>
  <r>
    <d v="2017-04-01T00:00:00"/>
    <x v="67"/>
    <x v="40"/>
    <s v="M-50"/>
    <d v="1899-12-30T03:37:41"/>
    <n v="1821"/>
    <x v="134"/>
    <d v="1899-12-30T00:05:10"/>
    <x v="11"/>
    <x v="0"/>
  </r>
  <r>
    <d v="2017-04-01T00:00:00"/>
    <x v="67"/>
    <x v="25"/>
    <s v="M-60"/>
    <d v="1899-12-30T03:51:02"/>
    <n v="2710"/>
    <x v="135"/>
    <d v="1899-12-30T00:05:28"/>
    <x v="11"/>
    <x v="0"/>
  </r>
  <r>
    <d v="2017-04-01T00:00:00"/>
    <x v="67"/>
    <x v="67"/>
    <s v="M-45"/>
    <d v="1899-12-30T03:59:40"/>
    <n v="3402"/>
    <x v="136"/>
    <d v="1899-12-30T00:05:41"/>
    <x v="11"/>
    <x v="0"/>
  </r>
  <r>
    <d v="2017-04-01T00:00:00"/>
    <x v="67"/>
    <x v="34"/>
    <s v="M-75"/>
    <d v="1899-12-30T05:01:52"/>
    <n v="5917"/>
    <x v="3"/>
    <d v="1899-12-30T00:07:09"/>
    <x v="11"/>
    <x v="0"/>
  </r>
  <r>
    <d v="2017-04-01T00:00:00"/>
    <x v="68"/>
    <x v="10"/>
    <s v="W70+"/>
    <d v="1899-12-30T00:27:26"/>
    <n v="24"/>
    <x v="21"/>
    <d v="1899-12-30T00:05:29"/>
    <x v="1"/>
    <x v="1"/>
  </r>
  <r>
    <d v="2017-04-01T00:00:00"/>
    <x v="69"/>
    <x v="18"/>
    <s v="M-60"/>
    <d v="1899-12-30T00:29:25"/>
    <n v="15"/>
    <x v="21"/>
    <d v="1899-12-30T00:04:10"/>
    <x v="6"/>
    <x v="0"/>
  </r>
  <r>
    <d v="2017-04-01T00:00:00"/>
    <x v="69"/>
    <x v="27"/>
    <s v="M-30"/>
    <d v="1899-12-30T00:30:18"/>
    <n v="19"/>
    <x v="7"/>
    <d v="1899-12-30T00:04:18"/>
    <x v="6"/>
    <x v="0"/>
  </r>
  <r>
    <d v="2017-04-01T00:00:00"/>
    <x v="69"/>
    <x v="28"/>
    <s v="W-30"/>
    <d v="1899-12-30T00:30:18"/>
    <n v="20"/>
    <x v="21"/>
    <d v="1899-12-30T00:04:18"/>
    <x v="6"/>
    <x v="1"/>
  </r>
  <r>
    <d v="2017-04-01T00:00:00"/>
    <x v="69"/>
    <x v="26"/>
    <s v="M-20"/>
    <d v="1899-12-30T03:44:06"/>
    <n v="19"/>
    <x v="3"/>
    <d v="1899-12-30T00:05:19"/>
    <x v="11"/>
    <x v="0"/>
  </r>
  <r>
    <d v="2017-04-01T00:00:00"/>
    <x v="70"/>
    <x v="42"/>
    <s v="mU10"/>
    <d v="1899-12-30T00:01:53"/>
    <n v="1"/>
    <x v="21"/>
    <d v="1899-12-30T00:03:37"/>
    <x v="30"/>
    <x v="0"/>
  </r>
  <r>
    <d v="2017-04-01T00:00:00"/>
    <x v="70"/>
    <x v="43"/>
    <s v="mU8"/>
    <d v="1899-12-30T00:02:38"/>
    <n v="28"/>
    <x v="1"/>
    <d v="1899-12-30T00:05:04"/>
    <x v="30"/>
    <x v="0"/>
  </r>
  <r>
    <d v="2017-04-01T00:00:00"/>
    <x v="70"/>
    <x v="0"/>
    <s v="m50"/>
    <d v="1899-12-30T00:24:45"/>
    <n v="24"/>
    <x v="20"/>
    <d v="1899-12-30T00:04:08"/>
    <x v="8"/>
    <x v="0"/>
  </r>
  <r>
    <d v="2017-04-01T00:00:00"/>
    <x v="70"/>
    <x v="40"/>
    <s v="m50"/>
    <d v="1899-12-30T00:25:39"/>
    <n v="34"/>
    <x v="19"/>
    <d v="1899-12-30T00:04:17"/>
    <x v="8"/>
    <x v="0"/>
  </r>
  <r>
    <d v="2017-04-01T00:00:00"/>
    <x v="70"/>
    <x v="18"/>
    <s v="m60"/>
    <d v="1899-12-30T00:25:40"/>
    <n v="35"/>
    <x v="3"/>
    <d v="1899-12-30T00:04:17"/>
    <x v="8"/>
    <x v="0"/>
  </r>
  <r>
    <d v="2017-04-01T00:00:00"/>
    <x v="70"/>
    <x v="44"/>
    <s v="m50"/>
    <d v="1899-12-30T00:25:48"/>
    <n v="41"/>
    <x v="1"/>
    <d v="1899-12-30T00:04:18"/>
    <x v="8"/>
    <x v="0"/>
  </r>
  <r>
    <d v="2017-04-01T00:00:00"/>
    <x v="70"/>
    <x v="47"/>
    <s v="w50"/>
    <d v="1899-12-30T00:27:48"/>
    <n v="66"/>
    <x v="21"/>
    <d v="1899-12-30T00:04:38"/>
    <x v="8"/>
    <x v="1"/>
  </r>
  <r>
    <d v="2017-04-01T00:00:00"/>
    <x v="70"/>
    <x v="25"/>
    <s v="m60"/>
    <d v="1899-12-30T00:28:01"/>
    <n v="73"/>
    <x v="7"/>
    <d v="1899-12-30T00:04:40"/>
    <x v="8"/>
    <x v="0"/>
  </r>
  <r>
    <d v="2017-04-01T00:00:00"/>
    <x v="70"/>
    <x v="63"/>
    <s v="w50"/>
    <d v="1899-12-30T00:30:38"/>
    <n v="102"/>
    <x v="3"/>
    <d v="1899-12-30T00:05:06"/>
    <x v="8"/>
    <x v="1"/>
  </r>
  <r>
    <d v="2017-04-01T00:00:00"/>
    <x v="70"/>
    <x v="14"/>
    <s v="m50"/>
    <d v="1899-12-30T00:30:52"/>
    <n v="105"/>
    <x v="73"/>
    <d v="1899-12-30T00:05:09"/>
    <x v="8"/>
    <x v="0"/>
  </r>
  <r>
    <d v="2017-04-01T00:00:00"/>
    <x v="70"/>
    <x v="22"/>
    <s v="w55"/>
    <d v="1899-12-30T00:33:57"/>
    <n v="131"/>
    <x v="20"/>
    <d v="1899-12-30T00:05:39"/>
    <x v="8"/>
    <x v="1"/>
  </r>
  <r>
    <d v="2017-04-01T00:00:00"/>
    <x v="70"/>
    <x v="16"/>
    <s v="w60"/>
    <d v="1899-12-30T00:33:58"/>
    <n v="132"/>
    <x v="20"/>
    <d v="1899-12-30T00:05:40"/>
    <x v="8"/>
    <x v="1"/>
  </r>
  <r>
    <d v="2017-04-01T00:00:00"/>
    <x v="70"/>
    <x v="6"/>
    <s v="m60"/>
    <d v="1899-12-30T00:34:46"/>
    <n v="135"/>
    <x v="15"/>
    <d v="1899-12-30T00:05:48"/>
    <x v="8"/>
    <x v="0"/>
  </r>
  <r>
    <d v="2017-04-01T00:00:00"/>
    <x v="70"/>
    <x v="10"/>
    <s v="w70"/>
    <d v="1899-12-30T00:34:59"/>
    <n v="136"/>
    <x v="21"/>
    <d v="1899-12-30T00:05:50"/>
    <x v="8"/>
    <x v="1"/>
  </r>
  <r>
    <d v="2017-04-01T00:00:00"/>
    <x v="70"/>
    <x v="24"/>
    <s v="w55"/>
    <d v="1899-12-30T00:36:22"/>
    <n v="144"/>
    <x v="19"/>
    <d v="1899-12-30T00:06:04"/>
    <x v="8"/>
    <x v="1"/>
  </r>
  <r>
    <d v="2017-04-01T00:00:00"/>
    <x v="70"/>
    <x v="17"/>
    <s v="w55"/>
    <d v="1899-12-30T00:40:04"/>
    <n v="155"/>
    <x v="9"/>
    <d v="1899-12-30T00:06:41"/>
    <x v="8"/>
    <x v="1"/>
  </r>
  <r>
    <d v="2017-04-01T00:00:00"/>
    <x v="71"/>
    <x v="47"/>
    <s v="Frauen2"/>
    <d v="1899-12-30T00:26:04"/>
    <n v="21"/>
    <x v="0"/>
    <d v="1899-12-30T00:04:21"/>
    <x v="8"/>
    <x v="1"/>
  </r>
  <r>
    <d v="2017-04-01T00:00:00"/>
    <x v="72"/>
    <x v="18"/>
    <s v="M-60"/>
    <d v="1899-12-30T00:35:11"/>
    <n v="21"/>
    <x v="20"/>
    <d v="1899-12-30T00:04:13"/>
    <x v="31"/>
    <x v="0"/>
  </r>
  <r>
    <d v="2017-04-01T00:00:00"/>
    <x v="72"/>
    <x v="11"/>
    <s v="M-50"/>
    <d v="1899-12-30T00:39:56"/>
    <n v="46"/>
    <x v="34"/>
    <d v="1899-12-30T00:04:47"/>
    <x v="31"/>
    <x v="0"/>
  </r>
  <r>
    <d v="2017-04-01T00:00:00"/>
    <x v="72"/>
    <x v="7"/>
    <s v="M-70"/>
    <d v="1899-12-30T00:43:23"/>
    <n v="69"/>
    <x v="21"/>
    <d v="1899-12-30T00:05:12"/>
    <x v="31"/>
    <x v="0"/>
  </r>
  <r>
    <d v="2017-04-01T00:00:00"/>
    <x v="73"/>
    <x v="18"/>
    <s v="M-60"/>
    <d v="1899-12-30T00:20:20"/>
    <n v="30"/>
    <x v="21"/>
    <d v="1899-12-30T00:04:04"/>
    <x v="1"/>
    <x v="0"/>
  </r>
  <r>
    <d v="2017-04-01T00:00:00"/>
    <x v="73"/>
    <x v="2"/>
    <s v="M-50"/>
    <d v="1899-12-30T00:23:40"/>
    <n v="89"/>
    <x v="15"/>
    <d v="1899-12-30T00:04:44"/>
    <x v="1"/>
    <x v="0"/>
  </r>
  <r>
    <d v="2017-04-01T00:00:00"/>
    <x v="73"/>
    <x v="7"/>
    <s v="M-70"/>
    <d v="1899-12-30T00:24:53"/>
    <n v="108"/>
    <x v="3"/>
    <d v="1899-12-30T00:04:59"/>
    <x v="1"/>
    <x v="0"/>
  </r>
  <r>
    <d v="2017-04-01T00:00:00"/>
    <x v="73"/>
    <x v="10"/>
    <s v="W-70"/>
    <d v="1899-12-30T00:27:18"/>
    <n v="157"/>
    <x v="21"/>
    <d v="1899-12-30T00:05:28"/>
    <x v="1"/>
    <x v="1"/>
  </r>
  <r>
    <d v="2017-04-01T00:00:00"/>
    <x v="73"/>
    <x v="4"/>
    <s v="W-50"/>
    <d v="1899-12-30T00:27:51"/>
    <n v="168"/>
    <x v="15"/>
    <d v="1899-12-30T00:05:34"/>
    <x v="1"/>
    <x v="1"/>
  </r>
  <r>
    <d v="2017-04-01T00:00:00"/>
    <x v="73"/>
    <x v="8"/>
    <s v="W-60"/>
    <d v="1899-12-30T00:27:52"/>
    <n v="170"/>
    <x v="3"/>
    <d v="1899-12-30T00:05:34"/>
    <x v="1"/>
    <x v="1"/>
  </r>
  <r>
    <d v="2017-04-01T00:00:00"/>
    <x v="73"/>
    <x v="0"/>
    <s v="M-50"/>
    <d v="1899-12-30T00:41:36"/>
    <n v="13"/>
    <x v="3"/>
    <d v="1899-12-30T00:04:10"/>
    <x v="2"/>
    <x v="0"/>
  </r>
  <r>
    <d v="2017-04-01T00:00:00"/>
    <x v="74"/>
    <x v="22"/>
    <s v="W-50"/>
    <d v="1899-12-30T03:00:00"/>
    <n v="25"/>
    <x v="21"/>
    <d v="1899-12-30T06:23:00"/>
    <x v="32"/>
    <x v="1"/>
  </r>
  <r>
    <d v="2017-04-01T00:00:00"/>
    <x v="74"/>
    <x v="16"/>
    <s v="W-60"/>
    <d v="1899-12-30T03:00:00"/>
    <n v="33"/>
    <x v="3"/>
    <d v="1899-12-30T07:15:00"/>
    <x v="33"/>
    <x v="1"/>
  </r>
  <r>
    <d v="2017-04-01T00:00:00"/>
    <x v="74"/>
    <x v="17"/>
    <s v="W-50"/>
    <d v="1899-12-30T03:00:00"/>
    <n v="39"/>
    <x v="20"/>
    <d v="1899-12-30T07:50:00"/>
    <x v="34"/>
    <x v="1"/>
  </r>
  <r>
    <d v="2017-03-01T00:00:00"/>
    <x v="75"/>
    <x v="18"/>
    <s v="M-60"/>
    <d v="1899-12-30T00:29:10"/>
    <n v="15"/>
    <x v="3"/>
    <d v="1899-12-30T00:04:10"/>
    <x v="6"/>
    <x v="0"/>
  </r>
  <r>
    <d v="2017-03-01T00:00:00"/>
    <x v="75"/>
    <x v="2"/>
    <s v="M-50"/>
    <d v="1899-12-30T00:32:02"/>
    <n v="40"/>
    <x v="1"/>
    <d v="1899-12-30T00:04:35"/>
    <x v="6"/>
    <x v="0"/>
  </r>
  <r>
    <d v="2017-03-01T00:00:00"/>
    <x v="75"/>
    <x v="7"/>
    <s v="M-70"/>
    <d v="1899-12-30T00:35:57"/>
    <n v="89"/>
    <x v="21"/>
    <d v="1899-12-30T00:05:08"/>
    <x v="6"/>
    <x v="0"/>
  </r>
  <r>
    <d v="2017-03-01T00:00:00"/>
    <x v="75"/>
    <x v="8"/>
    <s v="W-60"/>
    <d v="1899-12-30T00:40:00"/>
    <n v="167"/>
    <x v="19"/>
    <d v="1899-12-30T00:05:43"/>
    <x v="6"/>
    <x v="1"/>
  </r>
  <r>
    <d v="2017-03-01T00:00:00"/>
    <x v="75"/>
    <x v="24"/>
    <s v="W-50"/>
    <d v="1899-12-30T01:26:52"/>
    <n v="204"/>
    <x v="34"/>
    <d v="1899-12-30T00:06:12"/>
    <x v="35"/>
    <x v="1"/>
  </r>
  <r>
    <d v="2017-03-01T00:00:00"/>
    <x v="75"/>
    <x v="16"/>
    <s v="W-60"/>
    <d v="1899-12-30T02:01:29"/>
    <n v="714"/>
    <x v="21"/>
    <d v="1899-12-30T00:05:45"/>
    <x v="16"/>
    <x v="1"/>
  </r>
  <r>
    <d v="2017-03-01T00:00:00"/>
    <x v="76"/>
    <x v="48"/>
    <s v="wU10"/>
    <d v="1899-12-30T00:03:22"/>
    <n v="37"/>
    <x v="38"/>
    <d v="1899-12-30T00:05:36"/>
    <x v="36"/>
    <x v="1"/>
  </r>
  <r>
    <d v="2017-03-01T00:00:00"/>
    <x v="76"/>
    <x v="0"/>
    <s v="M 50"/>
    <d v="1899-12-30T00:30:24"/>
    <n v="25"/>
    <x v="3"/>
    <d v="1899-12-30T00:03:57"/>
    <x v="37"/>
    <x v="0"/>
  </r>
  <r>
    <d v="2017-03-01T00:00:00"/>
    <x v="76"/>
    <x v="18"/>
    <s v="M 60"/>
    <d v="1899-12-30T00:30:56"/>
    <n v="32"/>
    <x v="3"/>
    <d v="1899-12-30T00:04:01"/>
    <x v="37"/>
    <x v="0"/>
  </r>
  <r>
    <d v="2017-03-01T00:00:00"/>
    <x v="76"/>
    <x v="40"/>
    <s v="M 50"/>
    <d v="1899-12-30T00:31:05"/>
    <n v="36"/>
    <x v="20"/>
    <d v="1899-12-30T00:04:02"/>
    <x v="37"/>
    <x v="0"/>
  </r>
  <r>
    <d v="2017-03-01T00:00:00"/>
    <x v="76"/>
    <x v="11"/>
    <s v="M 50"/>
    <d v="1899-12-30T00:35:04"/>
    <n v="88"/>
    <x v="38"/>
    <d v="1899-12-30T00:04:33"/>
    <x v="37"/>
    <x v="0"/>
  </r>
  <r>
    <d v="2017-03-01T00:00:00"/>
    <x v="76"/>
    <x v="25"/>
    <s v="M 60"/>
    <d v="1899-12-30T00:35:10"/>
    <n v="89"/>
    <x v="1"/>
    <d v="1899-12-30T00:04:34"/>
    <x v="37"/>
    <x v="0"/>
  </r>
  <r>
    <d v="2017-03-01T00:00:00"/>
    <x v="76"/>
    <x v="30"/>
    <s v="M 55"/>
    <d v="1899-12-30T00:36:46"/>
    <n v="106"/>
    <x v="38"/>
    <d v="1899-12-30T00:04:46"/>
    <x v="37"/>
    <x v="0"/>
  </r>
  <r>
    <d v="2017-03-01T00:00:00"/>
    <x v="76"/>
    <x v="41"/>
    <s v="W 45"/>
    <d v="1899-12-30T00:37:49"/>
    <n v="118"/>
    <x v="20"/>
    <d v="1899-12-30T00:04:55"/>
    <x v="37"/>
    <x v="1"/>
  </r>
  <r>
    <d v="2017-03-01T00:00:00"/>
    <x v="76"/>
    <x v="7"/>
    <s v="M 70"/>
    <d v="1899-12-30T00:38:03"/>
    <n v="122"/>
    <x v="21"/>
    <d v="1899-12-30T00:04:57"/>
    <x v="37"/>
    <x v="0"/>
  </r>
  <r>
    <d v="2017-03-01T00:00:00"/>
    <x v="76"/>
    <x v="22"/>
    <s v="W 55"/>
    <d v="1899-12-30T00:40:05"/>
    <n v="140"/>
    <x v="3"/>
    <d v="1899-12-30T00:05:12"/>
    <x v="37"/>
    <x v="1"/>
  </r>
  <r>
    <d v="2017-03-01T00:00:00"/>
    <x v="76"/>
    <x v="16"/>
    <s v="W 60"/>
    <d v="1899-12-30T00:40:40"/>
    <n v="144"/>
    <x v="20"/>
    <d v="1899-12-30T00:05:17"/>
    <x v="37"/>
    <x v="1"/>
  </r>
  <r>
    <d v="2017-03-01T00:00:00"/>
    <x v="76"/>
    <x v="46"/>
    <s v="M 55"/>
    <d v="1899-12-30T00:40:41"/>
    <n v="145"/>
    <x v="23"/>
    <d v="1899-12-30T00:05:17"/>
    <x v="37"/>
    <x v="0"/>
  </r>
  <r>
    <d v="2017-03-01T00:00:00"/>
    <x v="76"/>
    <x v="17"/>
    <s v="W 55"/>
    <d v="1899-12-30T00:47:54"/>
    <n v="171"/>
    <x v="18"/>
    <d v="1899-12-30T00:06:13"/>
    <x v="37"/>
    <x v="1"/>
  </r>
  <r>
    <d v="2017-03-01T00:00:00"/>
    <x v="77"/>
    <x v="18"/>
    <s v="M-60"/>
    <d v="1899-12-30T00:29:19"/>
    <n v="28"/>
    <x v="21"/>
    <d v="1899-12-30T04:11:00"/>
    <x v="6"/>
    <x v="0"/>
  </r>
  <r>
    <d v="2017-03-01T00:00:00"/>
    <x v="77"/>
    <x v="7"/>
    <s v="M-70"/>
    <d v="1899-12-30T00:35:57"/>
    <n v="105"/>
    <x v="21"/>
    <d v="1899-12-30T05:08:00"/>
    <x v="6"/>
    <x v="0"/>
  </r>
  <r>
    <d v="2017-03-01T00:00:00"/>
    <x v="77"/>
    <x v="8"/>
    <s v="W-60"/>
    <d v="1899-12-30T00:40:35"/>
    <n v="173"/>
    <x v="19"/>
    <d v="1899-12-30T05:47:00"/>
    <x v="6"/>
    <x v="1"/>
  </r>
  <r>
    <d v="2017-03-01T00:00:00"/>
    <x v="77"/>
    <x v="11"/>
    <s v="M-50"/>
    <d v="1899-12-30T01:50:27"/>
    <n v="181"/>
    <x v="93"/>
    <d v="1899-12-30T05:14:00"/>
    <x v="16"/>
    <x v="0"/>
  </r>
  <r>
    <d v="2017-03-01T00:00:00"/>
    <x v="77"/>
    <x v="4"/>
    <s v="W-50"/>
    <d v="1899-12-30T01:57:42"/>
    <n v="236"/>
    <x v="19"/>
    <d v="1899-12-30T05:35:00"/>
    <x v="16"/>
    <x v="1"/>
  </r>
  <r>
    <d v="2017-03-01T00:00:00"/>
    <x v="78"/>
    <x v="25"/>
    <s v="M-40"/>
    <d v="1899-12-30T01:47:10"/>
    <n v="42"/>
    <x v="74"/>
    <d v="1899-12-30T00:05:05"/>
    <x v="16"/>
    <x v="0"/>
  </r>
  <r>
    <d v="2017-03-01T00:00:00"/>
    <x v="78"/>
    <x v="34"/>
    <s v="M-40"/>
    <d v="1899-12-30T02:01:31"/>
    <n v="71"/>
    <x v="81"/>
    <d v="1899-12-30T00:05:46"/>
    <x v="16"/>
    <x v="0"/>
  </r>
  <r>
    <d v="2017-03-01T00:00:00"/>
    <x v="79"/>
    <x v="18"/>
    <s v="M-60"/>
    <d v="1899-12-30T00:20:29"/>
    <n v="51"/>
    <x v="21"/>
    <d v="1899-12-30T00:04:06"/>
    <x v="1"/>
    <x v="0"/>
  </r>
  <r>
    <d v="2017-03-01T00:00:00"/>
    <x v="79"/>
    <x v="2"/>
    <s v="M-55"/>
    <d v="1899-12-30T00:22:08"/>
    <n v="51"/>
    <x v="20"/>
    <d v="1899-12-30T00:04:26"/>
    <x v="1"/>
    <x v="0"/>
  </r>
  <r>
    <d v="2017-03-01T00:00:00"/>
    <x v="79"/>
    <x v="28"/>
    <s v="W-30"/>
    <d v="1899-12-30T00:22:26"/>
    <n v="94"/>
    <x v="3"/>
    <d v="1899-12-30T00:04:29"/>
    <x v="1"/>
    <x v="1"/>
  </r>
  <r>
    <d v="2017-03-01T00:00:00"/>
    <x v="79"/>
    <x v="8"/>
    <s v="W-65"/>
    <d v="1899-12-30T00:28:06"/>
    <n v="306"/>
    <x v="3"/>
    <d v="1899-12-30T00:05:37"/>
    <x v="1"/>
    <x v="1"/>
  </r>
  <r>
    <d v="2017-03-01T00:00:00"/>
    <x v="79"/>
    <x v="24"/>
    <s v="W-55"/>
    <d v="1899-12-30T00:29:32"/>
    <n v="390"/>
    <x v="38"/>
    <d v="1899-12-30T00:05:54"/>
    <x v="1"/>
    <x v="1"/>
  </r>
  <r>
    <d v="2017-03-01T00:00:00"/>
    <x v="79"/>
    <x v="4"/>
    <s v="W-55"/>
    <d v="1899-12-30T00:54:39"/>
    <n v="455"/>
    <x v="3"/>
    <d v="1899-12-30T00:05:28"/>
    <x v="2"/>
    <x v="1"/>
  </r>
  <r>
    <d v="2017-03-01T00:00:00"/>
    <x v="79"/>
    <x v="26"/>
    <s v="M-H"/>
    <d v="1899-12-30T01:29:10"/>
    <n v="25"/>
    <x v="9"/>
    <d v="1899-12-30T00:04:14"/>
    <x v="16"/>
    <x v="0"/>
  </r>
  <r>
    <d v="2017-03-01T00:00:00"/>
    <x v="79"/>
    <x v="11"/>
    <s v="M-50"/>
    <d v="1899-12-30T01:50:05"/>
    <n v="153"/>
    <x v="0"/>
    <d v="1899-12-30T00:05:13"/>
    <x v="16"/>
    <x v="0"/>
  </r>
  <r>
    <d v="2017-03-01T00:00:00"/>
    <x v="79"/>
    <x v="22"/>
    <s v="W-55"/>
    <d v="1899-12-30T02:04:55"/>
    <n v="257"/>
    <x v="3"/>
    <d v="1899-12-30T00:05:55"/>
    <x v="16"/>
    <x v="1"/>
  </r>
  <r>
    <d v="2017-03-01T00:00:00"/>
    <x v="79"/>
    <x v="16"/>
    <s v="W-60"/>
    <d v="1899-12-30T02:06:26"/>
    <n v="266"/>
    <x v="20"/>
    <d v="1899-12-30T00:06:00"/>
    <x v="16"/>
    <x v="1"/>
  </r>
  <r>
    <d v="2017-03-01T00:00:00"/>
    <x v="79"/>
    <x v="17"/>
    <s v="W-55"/>
    <d v="1899-12-30T02:41:31"/>
    <n v="328"/>
    <x v="7"/>
    <d v="1899-12-30T00:07:39"/>
    <x v="16"/>
    <x v="1"/>
  </r>
  <r>
    <d v="2017-02-01T00:00:00"/>
    <x v="80"/>
    <x v="18"/>
    <s v="M-60"/>
    <d v="1899-12-30T00:29:55"/>
    <n v="52"/>
    <x v="21"/>
    <d v="1899-12-30T04:16:00"/>
    <x v="6"/>
    <x v="0"/>
  </r>
  <r>
    <d v="2017-02-01T00:00:00"/>
    <x v="80"/>
    <x v="7"/>
    <s v="M-70"/>
    <d v="1899-12-30T00:35:55"/>
    <n v="133"/>
    <x v="3"/>
    <d v="1899-12-30T05:07:00"/>
    <x v="6"/>
    <x v="0"/>
  </r>
  <r>
    <d v="2017-02-01T00:00:00"/>
    <x v="80"/>
    <x v="8"/>
    <s v="W-60"/>
    <d v="1899-12-30T00:41:31"/>
    <n v="226"/>
    <x v="20"/>
    <d v="1899-12-30T05:55:00"/>
    <x v="6"/>
    <x v="1"/>
  </r>
  <r>
    <d v="2017-02-01T00:00:00"/>
    <x v="80"/>
    <x v="0"/>
    <s v="M-50"/>
    <d v="1899-12-30T00:58:42"/>
    <n v="38"/>
    <x v="20"/>
    <d v="1899-12-30T04:11:00"/>
    <x v="35"/>
    <x v="0"/>
  </r>
  <r>
    <d v="2017-02-01T00:00:00"/>
    <x v="80"/>
    <x v="4"/>
    <s v="W-50"/>
    <d v="1899-12-30T01:17:40"/>
    <n v="242"/>
    <x v="1"/>
    <d v="1899-12-30T05:32:00"/>
    <x v="35"/>
    <x v="1"/>
  </r>
  <r>
    <d v="2017-02-01T00:00:00"/>
    <x v="81"/>
    <x v="7"/>
    <s v="M-70"/>
    <d v="1899-12-30T00:35:19"/>
    <n v="71"/>
    <x v="21"/>
    <d v="1899-12-30T05:02:00"/>
    <x v="6"/>
    <x v="0"/>
  </r>
  <r>
    <d v="2017-02-01T00:00:00"/>
    <x v="81"/>
    <x v="4"/>
    <s v="W-55"/>
    <d v="1899-12-30T00:37:55"/>
    <n v="96"/>
    <x v="21"/>
    <d v="1899-12-30T05:25:00"/>
    <x v="6"/>
    <x v="1"/>
  </r>
  <r>
    <d v="2017-02-01T00:00:00"/>
    <x v="81"/>
    <x v="8"/>
    <s v="W-65"/>
    <d v="1899-12-30T00:42:15"/>
    <n v="146"/>
    <x v="21"/>
    <d v="1899-12-30T06:02:00"/>
    <x v="6"/>
    <x v="1"/>
  </r>
  <r>
    <d v="2017-01-01T00:00:00"/>
    <x v="82"/>
    <x v="0"/>
    <s v="MAK3"/>
    <d v="1899-12-30T00:23:26"/>
    <n v="8"/>
    <x v="3"/>
    <d v="1899-12-30T00:04:20"/>
    <x v="28"/>
    <x v="0"/>
  </r>
  <r>
    <d v="2017-01-01T00:00:00"/>
    <x v="82"/>
    <x v="11"/>
    <s v="MAK3"/>
    <d v="1899-12-30T00:28:21"/>
    <n v="53"/>
    <x v="34"/>
    <d v="1899-12-30T00:05:15"/>
    <x v="28"/>
    <x v="0"/>
  </r>
  <r>
    <d v="2017-01-01T00:00:00"/>
    <x v="82"/>
    <x v="7"/>
    <s v="MAK3"/>
    <d v="1899-12-30T00:31:23"/>
    <n v="68"/>
    <x v="0"/>
    <d v="1899-12-30T00:05:49"/>
    <x v="28"/>
    <x v="0"/>
  </r>
  <r>
    <d v="2017-01-01T00:00:00"/>
    <x v="82"/>
    <x v="16"/>
    <s v="WAK3"/>
    <d v="1899-12-30T00:37:20"/>
    <n v="80"/>
    <x v="9"/>
    <d v="1899-12-30T00:06:55"/>
    <x v="28"/>
    <x v="1"/>
  </r>
  <r>
    <d v="2017-01-01T00:00:00"/>
    <x v="82"/>
    <x v="17"/>
    <s v="WAK3"/>
    <d v="1899-12-30T00:42:09"/>
    <n v="85"/>
    <x v="15"/>
    <d v="1899-12-30T00:07:48"/>
    <x v="28"/>
    <x v="1"/>
  </r>
  <r>
    <d v="2017-01-01T00:00:00"/>
    <x v="83"/>
    <x v="7"/>
    <s v="M-70"/>
    <d v="1899-12-30T00:36:02"/>
    <n v="135"/>
    <x v="21"/>
    <d v="1899-12-30T05:08:00"/>
    <x v="6"/>
    <x v="0"/>
  </r>
  <r>
    <d v="2017-01-01T00:00:00"/>
    <x v="83"/>
    <x v="4"/>
    <s v="W-50"/>
    <d v="1899-12-30T00:37:12"/>
    <n v="161"/>
    <x v="19"/>
    <d v="1899-12-30T05:18:00"/>
    <x v="6"/>
    <x v="1"/>
  </r>
  <r>
    <d v="2017-01-01T00:00:00"/>
    <x v="83"/>
    <x v="8"/>
    <s v="W-60"/>
    <d v="1899-12-30T00:41:18"/>
    <n v="265"/>
    <x v="20"/>
    <d v="1899-12-30T05:54:00"/>
    <x v="6"/>
    <x v="1"/>
  </r>
  <r>
    <d v="2017-01-01T00:00:00"/>
    <x v="83"/>
    <x v="11"/>
    <s v="M-50"/>
    <d v="1899-12-30T01:45:56"/>
    <n v="136"/>
    <x v="74"/>
    <d v="1899-12-30T05:01:00"/>
    <x v="16"/>
    <x v="0"/>
  </r>
  <r>
    <d v="2017-01-01T00:00:00"/>
    <x v="84"/>
    <x v="0"/>
    <s v="MK3"/>
    <d v="1899-12-30T00:25:16"/>
    <n v="8"/>
    <x v="21"/>
    <d v="1899-12-30T00:04:36"/>
    <x v="38"/>
    <x v="0"/>
  </r>
  <r>
    <d v="2017-01-01T00:00:00"/>
    <x v="84"/>
    <x v="11"/>
    <s v="MK3"/>
    <d v="1899-12-30T00:30:48"/>
    <n v="61"/>
    <x v="13"/>
    <d v="1899-12-30T00:05:36"/>
    <x v="38"/>
    <x v="0"/>
  </r>
  <r>
    <d v="2017-01-01T00:00:00"/>
    <x v="84"/>
    <x v="2"/>
    <s v="MK3"/>
    <d v="1899-12-30T00:31:27"/>
    <n v="68"/>
    <x v="23"/>
    <d v="1899-12-30T00:05:43"/>
    <x v="38"/>
    <x v="0"/>
  </r>
  <r>
    <d v="2017-01-01T00:00:00"/>
    <x v="85"/>
    <x v="7"/>
    <s v="M-70"/>
    <d v="1899-12-30T00:36:02"/>
    <n v="68"/>
    <x v="21"/>
    <d v="1899-12-30T05:08:00"/>
    <x v="6"/>
    <x v="0"/>
  </r>
  <r>
    <d v="2017-01-01T00:00:00"/>
    <x v="85"/>
    <x v="4"/>
    <s v="W-50"/>
    <d v="1899-12-30T00:38:20"/>
    <n v="97"/>
    <x v="3"/>
    <d v="1899-12-30T05:28:00"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D73" firstHeaderRow="1" firstDataRow="2" firstDataCol="1" rowPageCount="1" colPageCount="1"/>
  <pivotFields count="10">
    <pivotField numFmtId="17" showAll="0"/>
    <pivotField axis="axisPage" multipleItemSelectionAllowed="1" showAll="0">
      <items count="87">
        <item x="75"/>
        <item x="73"/>
        <item x="17"/>
        <item x="74"/>
        <item x="56"/>
        <item x="78"/>
        <item x="2"/>
        <item x="3"/>
        <item x="22"/>
        <item x="30"/>
        <item x="24"/>
        <item x="57"/>
        <item x="46"/>
        <item x="1"/>
        <item x="7"/>
        <item x="53"/>
        <item x="71"/>
        <item x="25"/>
        <item x="11"/>
        <item x="51"/>
        <item x="23"/>
        <item x="63"/>
        <item x="33"/>
        <item x="26"/>
        <item x="79"/>
        <item x="41"/>
        <item x="69"/>
        <item x="44"/>
        <item x="83"/>
        <item x="80"/>
        <item x="77"/>
        <item x="0"/>
        <item x="64"/>
        <item x="9"/>
        <item x="42"/>
        <item x="66"/>
        <item x="6"/>
        <item x="59"/>
        <item x="31"/>
        <item x="58"/>
        <item x="47"/>
        <item x="65"/>
        <item x="14"/>
        <item x="61"/>
        <item x="10"/>
        <item x="50"/>
        <item x="62"/>
        <item x="16"/>
        <item x="5"/>
        <item x="45"/>
        <item x="54"/>
        <item x="48"/>
        <item x="19"/>
        <item x="49"/>
        <item x="85"/>
        <item x="81"/>
        <item x="67"/>
        <item x="21"/>
        <item x="12"/>
        <item x="27"/>
        <item x="43"/>
        <item x="8"/>
        <item x="4"/>
        <item x="82"/>
        <item x="28"/>
        <item x="40"/>
        <item x="72"/>
        <item x="13"/>
        <item x="36"/>
        <item x="52"/>
        <item x="60"/>
        <item x="20"/>
        <item x="29"/>
        <item x="39"/>
        <item x="76"/>
        <item x="35"/>
        <item x="55"/>
        <item x="18"/>
        <item x="70"/>
        <item x="84"/>
        <item x="15"/>
        <item x="38"/>
        <item x="37"/>
        <item x="34"/>
        <item x="32"/>
        <item x="68"/>
        <item t="default"/>
      </items>
    </pivotField>
    <pivotField axis="axisRow" showAll="0">
      <items count="69">
        <item x="18"/>
        <item x="1"/>
        <item x="22"/>
        <item x="23"/>
        <item x="26"/>
        <item x="40"/>
        <item x="65"/>
        <item x="67"/>
        <item x="62"/>
        <item x="24"/>
        <item x="57"/>
        <item x="3"/>
        <item x="6"/>
        <item x="53"/>
        <item x="11"/>
        <item x="28"/>
        <item x="27"/>
        <item x="17"/>
        <item x="42"/>
        <item x="43"/>
        <item x="29"/>
        <item x="33"/>
        <item x="20"/>
        <item x="51"/>
        <item x="21"/>
        <item x="55"/>
        <item x="41"/>
        <item x="48"/>
        <item x="49"/>
        <item x="14"/>
        <item x="39"/>
        <item x="19"/>
        <item x="50"/>
        <item x="63"/>
        <item x="34"/>
        <item x="61"/>
        <item x="7"/>
        <item x="60"/>
        <item x="31"/>
        <item x="36"/>
        <item x="32"/>
        <item x="4"/>
        <item x="58"/>
        <item x="13"/>
        <item x="45"/>
        <item x="52"/>
        <item x="59"/>
        <item x="54"/>
        <item x="15"/>
        <item x="56"/>
        <item x="12"/>
        <item x="9"/>
        <item x="0"/>
        <item x="47"/>
        <item x="16"/>
        <item x="8"/>
        <item x="5"/>
        <item x="46"/>
        <item x="2"/>
        <item x="37"/>
        <item x="25"/>
        <item x="10"/>
        <item x="66"/>
        <item x="64"/>
        <item x="38"/>
        <item x="30"/>
        <item x="44"/>
        <item x="35"/>
        <item t="default"/>
      </items>
    </pivotField>
    <pivotField showAll="0"/>
    <pivotField showAll="0"/>
    <pivotField showAll="0"/>
    <pivotField showAll="0"/>
    <pivotField showAll="0"/>
    <pivotField numFmtId="2" showAll="0"/>
    <pivotField axis="axisCol" dataField="1" showAll="0">
      <items count="3">
        <item x="0"/>
        <item x="1"/>
        <item t="default"/>
      </items>
    </pivotField>
  </pivotFields>
  <rowFields count="1">
    <field x="2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1" hier="-1"/>
  </pageFields>
  <dataFields count="1">
    <dataField name="Anzahl von W/M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D73" firstHeaderRow="1" firstDataRow="2" firstDataCol="1" rowPageCount="1" colPageCount="1"/>
  <pivotFields count="10">
    <pivotField numFmtId="17" showAll="0"/>
    <pivotField axis="axisPage" multipleItemSelectionAllowed="1" showAll="0">
      <items count="87">
        <item x="75"/>
        <item x="73"/>
        <item x="17"/>
        <item x="74"/>
        <item x="56"/>
        <item x="78"/>
        <item x="2"/>
        <item x="3"/>
        <item x="22"/>
        <item x="30"/>
        <item x="24"/>
        <item x="57"/>
        <item x="46"/>
        <item x="1"/>
        <item x="7"/>
        <item x="53"/>
        <item x="71"/>
        <item x="25"/>
        <item x="11"/>
        <item x="51"/>
        <item x="23"/>
        <item x="63"/>
        <item x="33"/>
        <item x="26"/>
        <item x="79"/>
        <item x="41"/>
        <item x="69"/>
        <item x="44"/>
        <item x="83"/>
        <item x="80"/>
        <item x="77"/>
        <item x="0"/>
        <item x="64"/>
        <item x="9"/>
        <item x="42"/>
        <item x="66"/>
        <item x="6"/>
        <item x="59"/>
        <item x="31"/>
        <item x="58"/>
        <item x="47"/>
        <item x="65"/>
        <item x="14"/>
        <item x="61"/>
        <item x="10"/>
        <item x="50"/>
        <item x="62"/>
        <item x="16"/>
        <item x="5"/>
        <item x="45"/>
        <item x="54"/>
        <item x="48"/>
        <item x="19"/>
        <item x="49"/>
        <item x="85"/>
        <item x="81"/>
        <item x="67"/>
        <item x="21"/>
        <item x="12"/>
        <item x="27"/>
        <item x="43"/>
        <item x="8"/>
        <item x="4"/>
        <item x="82"/>
        <item x="28"/>
        <item x="40"/>
        <item x="72"/>
        <item x="13"/>
        <item x="36"/>
        <item x="52"/>
        <item x="60"/>
        <item x="20"/>
        <item x="29"/>
        <item x="39"/>
        <item x="76"/>
        <item x="35"/>
        <item x="55"/>
        <item x="18"/>
        <item x="70"/>
        <item x="84"/>
        <item x="15"/>
        <item x="38"/>
        <item x="37"/>
        <item x="34"/>
        <item x="32"/>
        <item x="68"/>
        <item t="default"/>
      </items>
    </pivotField>
    <pivotField axis="axisRow" showAll="0">
      <items count="69">
        <item x="18"/>
        <item x="1"/>
        <item x="22"/>
        <item x="23"/>
        <item x="26"/>
        <item x="40"/>
        <item x="65"/>
        <item x="67"/>
        <item x="62"/>
        <item x="24"/>
        <item x="57"/>
        <item x="3"/>
        <item x="6"/>
        <item x="53"/>
        <item x="11"/>
        <item x="28"/>
        <item x="27"/>
        <item x="17"/>
        <item x="42"/>
        <item x="43"/>
        <item x="29"/>
        <item x="33"/>
        <item x="20"/>
        <item x="51"/>
        <item x="21"/>
        <item x="55"/>
        <item x="41"/>
        <item x="48"/>
        <item x="49"/>
        <item x="14"/>
        <item x="39"/>
        <item x="19"/>
        <item x="50"/>
        <item x="63"/>
        <item x="34"/>
        <item x="61"/>
        <item x="7"/>
        <item x="60"/>
        <item x="31"/>
        <item x="36"/>
        <item x="32"/>
        <item x="4"/>
        <item x="58"/>
        <item x="13"/>
        <item x="45"/>
        <item x="52"/>
        <item x="59"/>
        <item x="54"/>
        <item x="15"/>
        <item x="56"/>
        <item x="12"/>
        <item x="9"/>
        <item x="0"/>
        <item x="47"/>
        <item x="16"/>
        <item x="8"/>
        <item x="5"/>
        <item x="46"/>
        <item x="2"/>
        <item x="37"/>
        <item x="25"/>
        <item x="10"/>
        <item x="66"/>
        <item x="64"/>
        <item x="38"/>
        <item x="30"/>
        <item x="44"/>
        <item x="35"/>
        <item t="default"/>
      </items>
    </pivotField>
    <pivotField showAll="0"/>
    <pivotField showAll="0"/>
    <pivotField showAll="0"/>
    <pivotField showAll="0"/>
    <pivotField showAll="0"/>
    <pivotField dataField="1" numFmtId="2" showAll="0"/>
    <pivotField axis="axisCol" showAll="0">
      <items count="3">
        <item x="0"/>
        <item x="1"/>
        <item t="default"/>
      </items>
    </pivotField>
  </pivotFields>
  <rowFields count="1">
    <field x="2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1" hier="-1"/>
  </pageFields>
  <dataFields count="1">
    <dataField name="Summe von Distanz" fld="8" baseField="0" baseItem="0" numFmtId="4"/>
  </dataFields>
  <formats count="6">
    <format dxfId="5">
      <pivotArea outline="0" collapsedLevelsAreSubtotals="1" fieldPosition="0"/>
    </format>
    <format dxfId="4">
      <pivotArea dataOnly="0" labelOnly="1" outline="0" fieldPosition="0">
        <references count="1">
          <reference field="1" count="0"/>
        </references>
      </pivotArea>
    </format>
    <format dxfId="3">
      <pivotArea field="9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9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D18" firstHeaderRow="1" firstDataRow="2" firstDataCol="1" rowPageCount="1" colPageCount="1"/>
  <pivotFields count="10">
    <pivotField numFmtId="17" showAll="0"/>
    <pivotField multipleItemSelectionAllowed="1" showAll="0"/>
    <pivotField axis="axisRow" showAll="0">
      <items count="69">
        <item x="18"/>
        <item x="1"/>
        <item x="22"/>
        <item x="23"/>
        <item x="26"/>
        <item x="40"/>
        <item x="65"/>
        <item x="67"/>
        <item x="62"/>
        <item x="24"/>
        <item x="57"/>
        <item x="3"/>
        <item x="6"/>
        <item x="53"/>
        <item x="11"/>
        <item x="28"/>
        <item x="27"/>
        <item x="17"/>
        <item x="42"/>
        <item x="43"/>
        <item x="29"/>
        <item x="33"/>
        <item x="20"/>
        <item x="51"/>
        <item x="21"/>
        <item x="55"/>
        <item x="41"/>
        <item x="48"/>
        <item x="49"/>
        <item x="14"/>
        <item x="39"/>
        <item x="19"/>
        <item x="50"/>
        <item x="63"/>
        <item x="34"/>
        <item x="61"/>
        <item x="7"/>
        <item x="60"/>
        <item x="31"/>
        <item x="36"/>
        <item x="32"/>
        <item x="4"/>
        <item x="58"/>
        <item x="13"/>
        <item x="45"/>
        <item x="52"/>
        <item x="59"/>
        <item x="54"/>
        <item x="15"/>
        <item x="56"/>
        <item x="12"/>
        <item x="9"/>
        <item x="0"/>
        <item x="47"/>
        <item x="16"/>
        <item x="8"/>
        <item x="5"/>
        <item x="46"/>
        <item x="2"/>
        <item x="37"/>
        <item x="25"/>
        <item x="10"/>
        <item x="66"/>
        <item x="64"/>
        <item x="38"/>
        <item x="30"/>
        <item x="44"/>
        <item x="35"/>
        <item t="default"/>
      </items>
    </pivotField>
    <pivotField showAll="0"/>
    <pivotField showAll="0"/>
    <pivotField showAll="0"/>
    <pivotField showAll="0"/>
    <pivotField showAll="0"/>
    <pivotField axis="axisPage" numFmtId="2" multipleItemSelectionAllowed="1" showAll="0">
      <items count="41">
        <item h="1" x="26"/>
        <item h="1" x="30"/>
        <item h="1" x="36"/>
        <item h="1" x="10"/>
        <item h="1" x="12"/>
        <item h="1" x="18"/>
        <item h="1" x="29"/>
        <item h="1" x="9"/>
        <item h="1" x="7"/>
        <item h="1" x="17"/>
        <item h="1" x="5"/>
        <item h="1" x="15"/>
        <item h="1" x="1"/>
        <item h="1" x="14"/>
        <item h="1" x="19"/>
        <item h="1" x="0"/>
        <item h="1" x="28"/>
        <item h="1" x="38"/>
        <item h="1" x="8"/>
        <item h="1" x="3"/>
        <item h="1" x="6"/>
        <item h="1" x="27"/>
        <item h="1" x="37"/>
        <item h="1" x="4"/>
        <item h="1" x="31"/>
        <item h="1" x="23"/>
        <item h="1" x="24"/>
        <item h="1" x="20"/>
        <item h="1" x="2"/>
        <item h="1" x="13"/>
        <item h="1" x="21"/>
        <item h="1" x="25"/>
        <item h="1" x="22"/>
        <item h="1" x="35"/>
        <item h="1" x="16"/>
        <item h="1" x="34"/>
        <item h="1" x="33"/>
        <item h="1" x="32"/>
        <item m="1" x="39"/>
        <item x="11"/>
        <item t="default"/>
      </items>
    </pivotField>
    <pivotField axis="axisCol" dataField="1" showAll="0">
      <items count="3">
        <item x="0"/>
        <item x="1"/>
        <item t="default"/>
      </items>
    </pivotField>
  </pivotFields>
  <rowFields count="1">
    <field x="2"/>
  </rowFields>
  <rowItems count="14">
    <i>
      <x v="2"/>
    </i>
    <i>
      <x v="4"/>
    </i>
    <i>
      <x v="5"/>
    </i>
    <i>
      <x v="7"/>
    </i>
    <i>
      <x v="11"/>
    </i>
    <i>
      <x v="14"/>
    </i>
    <i>
      <x v="20"/>
    </i>
    <i>
      <x v="34"/>
    </i>
    <i>
      <x v="50"/>
    </i>
    <i>
      <x v="53"/>
    </i>
    <i>
      <x v="54"/>
    </i>
    <i>
      <x v="60"/>
    </i>
    <i>
      <x v="66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8" hier="-1"/>
  </pageFields>
  <dataFields count="1">
    <dataField name="Anzahl von W/M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Gesamt" updatedVersion="6" minRefreshableVersion="3" useAutoFormatting="1" itemPrintTitles="1" createdVersion="6" indent="0" outline="1" outlineData="1" multipleFieldFilters="0">
  <location ref="A3:D91" firstHeaderRow="1" firstDataRow="2" firstDataCol="1"/>
  <pivotFields count="10">
    <pivotField numFmtId="17" showAll="0"/>
    <pivotField axis="axisRow" multipleItemSelectionAllowed="1" showAll="0">
      <items count="87">
        <item x="75"/>
        <item x="73"/>
        <item x="17"/>
        <item x="74"/>
        <item x="56"/>
        <item x="78"/>
        <item x="2"/>
        <item x="3"/>
        <item x="22"/>
        <item x="30"/>
        <item x="24"/>
        <item x="57"/>
        <item x="46"/>
        <item x="1"/>
        <item x="7"/>
        <item x="53"/>
        <item x="71"/>
        <item x="25"/>
        <item x="11"/>
        <item x="51"/>
        <item x="23"/>
        <item x="63"/>
        <item x="33"/>
        <item x="26"/>
        <item x="79"/>
        <item x="41"/>
        <item x="69"/>
        <item x="44"/>
        <item x="83"/>
        <item x="80"/>
        <item x="77"/>
        <item x="0"/>
        <item x="64"/>
        <item x="9"/>
        <item x="42"/>
        <item x="66"/>
        <item x="6"/>
        <item x="59"/>
        <item x="31"/>
        <item x="58"/>
        <item x="47"/>
        <item x="65"/>
        <item x="14"/>
        <item x="61"/>
        <item x="10"/>
        <item x="50"/>
        <item x="62"/>
        <item x="16"/>
        <item x="5"/>
        <item x="45"/>
        <item x="54"/>
        <item x="48"/>
        <item x="19"/>
        <item x="49"/>
        <item x="85"/>
        <item x="81"/>
        <item x="67"/>
        <item x="21"/>
        <item x="12"/>
        <item x="27"/>
        <item x="43"/>
        <item x="8"/>
        <item x="4"/>
        <item x="82"/>
        <item x="28"/>
        <item x="40"/>
        <item x="72"/>
        <item x="13"/>
        <item x="36"/>
        <item x="52"/>
        <item x="60"/>
        <item x="20"/>
        <item x="29"/>
        <item x="39"/>
        <item x="76"/>
        <item x="35"/>
        <item x="55"/>
        <item x="18"/>
        <item x="70"/>
        <item x="84"/>
        <item x="15"/>
        <item x="38"/>
        <item x="37"/>
        <item x="34"/>
        <item x="32"/>
        <item x="68"/>
        <item t="default"/>
      </items>
    </pivotField>
    <pivotField showAll="0">
      <items count="69">
        <item x="18"/>
        <item x="1"/>
        <item x="22"/>
        <item x="23"/>
        <item x="26"/>
        <item x="40"/>
        <item x="65"/>
        <item x="67"/>
        <item x="62"/>
        <item x="24"/>
        <item x="57"/>
        <item x="3"/>
        <item x="6"/>
        <item x="53"/>
        <item x="11"/>
        <item x="28"/>
        <item x="27"/>
        <item x="17"/>
        <item x="42"/>
        <item x="43"/>
        <item x="29"/>
        <item x="33"/>
        <item x="20"/>
        <item x="51"/>
        <item x="21"/>
        <item x="55"/>
        <item x="41"/>
        <item x="48"/>
        <item x="49"/>
        <item x="14"/>
        <item x="39"/>
        <item x="19"/>
        <item x="50"/>
        <item x="63"/>
        <item x="34"/>
        <item x="61"/>
        <item x="7"/>
        <item x="60"/>
        <item x="31"/>
        <item x="36"/>
        <item x="32"/>
        <item x="4"/>
        <item x="58"/>
        <item x="13"/>
        <item x="45"/>
        <item x="52"/>
        <item x="59"/>
        <item x="54"/>
        <item x="15"/>
        <item x="56"/>
        <item x="12"/>
        <item x="9"/>
        <item x="0"/>
        <item x="47"/>
        <item x="16"/>
        <item x="8"/>
        <item x="5"/>
        <item x="46"/>
        <item x="2"/>
        <item x="37"/>
        <item x="25"/>
        <item x="10"/>
        <item x="66"/>
        <item x="64"/>
        <item x="38"/>
        <item x="30"/>
        <item x="44"/>
        <item x="35"/>
        <item t="default"/>
      </items>
    </pivotField>
    <pivotField showAll="0"/>
    <pivotField showAll="0"/>
    <pivotField showAll="0"/>
    <pivotField showAll="0"/>
    <pivotField showAll="0"/>
    <pivotField numFmtId="2" showAll="0"/>
    <pivotField axis="axisCol" dataField="1" showAll="0">
      <items count="3">
        <item x="0"/>
        <item x="1"/>
        <item t="default"/>
      </items>
    </pivotField>
  </pivotFields>
  <rowFields count="1">
    <field x="1"/>
  </rowFields>
  <rowItems count="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Anzahl von W/M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Gesamt" updatedVersion="6" minRefreshableVersion="3" useAutoFormatting="1" itemPrintTitles="1" createdVersion="6" indent="0" outline="1" outlineData="1" multipleFieldFilters="0" rowHeaderCaption="Name">
  <location ref="A3:E32" firstHeaderRow="1" firstDataRow="2" firstDataCol="1"/>
  <pivotFields count="10">
    <pivotField numFmtId="17" showAll="0"/>
    <pivotField multipleItemSelectionAllowed="1" showAll="0">
      <items count="87">
        <item x="75"/>
        <item x="73"/>
        <item x="17"/>
        <item x="74"/>
        <item x="56"/>
        <item x="78"/>
        <item x="2"/>
        <item x="3"/>
        <item x="22"/>
        <item x="30"/>
        <item x="24"/>
        <item x="57"/>
        <item x="46"/>
        <item x="1"/>
        <item x="7"/>
        <item x="53"/>
        <item x="71"/>
        <item x="25"/>
        <item x="11"/>
        <item x="51"/>
        <item x="23"/>
        <item x="63"/>
        <item x="33"/>
        <item x="26"/>
        <item x="79"/>
        <item x="41"/>
        <item x="69"/>
        <item x="44"/>
        <item x="83"/>
        <item x="80"/>
        <item x="77"/>
        <item x="0"/>
        <item x="64"/>
        <item x="9"/>
        <item x="42"/>
        <item x="66"/>
        <item x="6"/>
        <item x="59"/>
        <item x="31"/>
        <item x="58"/>
        <item x="47"/>
        <item x="65"/>
        <item x="14"/>
        <item x="61"/>
        <item x="10"/>
        <item x="50"/>
        <item x="62"/>
        <item x="16"/>
        <item x="5"/>
        <item x="45"/>
        <item x="54"/>
        <item x="48"/>
        <item x="19"/>
        <item x="49"/>
        <item x="85"/>
        <item x="81"/>
        <item x="67"/>
        <item x="21"/>
        <item x="12"/>
        <item x="27"/>
        <item x="43"/>
        <item x="8"/>
        <item x="4"/>
        <item x="82"/>
        <item x="28"/>
        <item x="40"/>
        <item x="72"/>
        <item x="13"/>
        <item x="36"/>
        <item x="52"/>
        <item x="60"/>
        <item x="20"/>
        <item x="29"/>
        <item x="39"/>
        <item x="76"/>
        <item x="35"/>
        <item x="55"/>
        <item x="18"/>
        <item x="70"/>
        <item x="84"/>
        <item x="15"/>
        <item x="38"/>
        <item x="37"/>
        <item x="34"/>
        <item x="32"/>
        <item x="68"/>
        <item t="default"/>
      </items>
    </pivotField>
    <pivotField axis="axisRow" showAll="0">
      <items count="69">
        <item x="18"/>
        <item x="1"/>
        <item x="22"/>
        <item x="23"/>
        <item x="26"/>
        <item x="40"/>
        <item x="65"/>
        <item x="67"/>
        <item x="62"/>
        <item x="24"/>
        <item x="57"/>
        <item x="3"/>
        <item x="6"/>
        <item x="53"/>
        <item x="11"/>
        <item x="28"/>
        <item x="27"/>
        <item x="17"/>
        <item x="42"/>
        <item x="43"/>
        <item x="29"/>
        <item x="33"/>
        <item x="20"/>
        <item x="51"/>
        <item x="21"/>
        <item x="55"/>
        <item x="41"/>
        <item x="48"/>
        <item x="49"/>
        <item x="14"/>
        <item x="39"/>
        <item x="19"/>
        <item x="50"/>
        <item x="63"/>
        <item x="34"/>
        <item x="61"/>
        <item x="7"/>
        <item x="60"/>
        <item x="31"/>
        <item x="36"/>
        <item x="32"/>
        <item x="4"/>
        <item x="58"/>
        <item x="13"/>
        <item x="45"/>
        <item x="52"/>
        <item x="59"/>
        <item x="54"/>
        <item x="15"/>
        <item x="56"/>
        <item x="12"/>
        <item x="9"/>
        <item x="0"/>
        <item x="47"/>
        <item x="16"/>
        <item x="8"/>
        <item x="5"/>
        <item x="46"/>
        <item x="2"/>
        <item x="37"/>
        <item x="25"/>
        <item x="10"/>
        <item x="66"/>
        <item x="64"/>
        <item x="38"/>
        <item x="30"/>
        <item x="44"/>
        <item x="35"/>
        <item t="default"/>
      </items>
    </pivotField>
    <pivotField showAll="0"/>
    <pivotField showAll="0"/>
    <pivotField showAll="0"/>
    <pivotField axis="axisCol" dataField="1" multipleItemSelectionAllowed="1" showAll="0">
      <items count="138">
        <item x="21"/>
        <item x="3"/>
        <item x="20"/>
        <item h="1" x="19"/>
        <item h="1" x="7"/>
        <item h="1" x="1"/>
        <item h="1" x="9"/>
        <item h="1" x="15"/>
        <item h="1" x="18"/>
        <item h="1" x="22"/>
        <item h="1" x="12"/>
        <item h="1" x="38"/>
        <item h="1" x="13"/>
        <item h="1" x="14"/>
        <item h="1" x="34"/>
        <item h="1" x="23"/>
        <item h="1" x="73"/>
        <item h="1" x="16"/>
        <item h="1" x="35"/>
        <item h="1" x="119"/>
        <item h="1" x="0"/>
        <item h="1" x="74"/>
        <item h="1" x="92"/>
        <item h="1" x="24"/>
        <item h="1" x="27"/>
        <item h="1" x="8"/>
        <item h="1" x="130"/>
        <item h="1" x="36"/>
        <item h="1" x="37"/>
        <item h="1" x="93"/>
        <item h="1" x="97"/>
        <item h="1" x="4"/>
        <item h="1" x="81"/>
        <item h="1" x="17"/>
        <item h="1" x="121"/>
        <item h="1" x="72"/>
        <item h="1" x="124"/>
        <item h="1" x="89"/>
        <item h="1" x="43"/>
        <item h="1" x="112"/>
        <item h="1" x="94"/>
        <item h="1" x="120"/>
        <item h="1" x="135"/>
        <item h="1" x="100"/>
        <item h="1" x="111"/>
        <item h="1" x="83"/>
        <item h="1" x="29"/>
        <item h="1" x="31"/>
        <item h="1" x="32"/>
        <item h="1" x="33"/>
        <item h="1" x="123"/>
        <item h="1" x="82"/>
        <item h="1" x="5"/>
        <item h="1" x="6"/>
        <item h="1" x="25"/>
        <item h="1" x="103"/>
        <item h="1" x="2"/>
        <item h="1" x="113"/>
        <item h="1" x="131"/>
        <item h="1" x="126"/>
        <item h="1" x="128"/>
        <item h="1" x="99"/>
        <item h="1" x="90"/>
        <item h="1" x="132"/>
        <item h="1" x="47"/>
        <item h="1" x="95"/>
        <item h="1" x="122"/>
        <item h="1" x="26"/>
        <item h="1" x="28"/>
        <item h="1" x="116"/>
        <item h="1" x="127"/>
        <item h="1" x="11"/>
        <item h="1" x="85"/>
        <item h="1" x="39"/>
        <item h="1" x="30"/>
        <item h="1" x="98"/>
        <item h="1" x="40"/>
        <item h="1" x="50"/>
        <item h="1" x="134"/>
        <item h="1" x="133"/>
        <item h="1" x="114"/>
        <item h="1" x="115"/>
        <item h="1" x="41"/>
        <item h="1" x="42"/>
        <item h="1" x="102"/>
        <item h="1" x="91"/>
        <item h="1" x="109"/>
        <item h="1" x="96"/>
        <item h="1" x="44"/>
        <item h="1" x="55"/>
        <item h="1" x="45"/>
        <item h="1" x="125"/>
        <item h="1" x="10"/>
        <item h="1" x="75"/>
        <item h="1" x="129"/>
        <item h="1" x="46"/>
        <item h="1" x="117"/>
        <item h="1" x="58"/>
        <item h="1" x="59"/>
        <item h="1" x="136"/>
        <item h="1" x="84"/>
        <item h="1" x="61"/>
        <item h="1" x="62"/>
        <item h="1" x="87"/>
        <item h="1" x="48"/>
        <item h="1" x="101"/>
        <item h="1" x="49"/>
        <item h="1" x="104"/>
        <item h="1" x="76"/>
        <item h="1" x="63"/>
        <item h="1" x="64"/>
        <item h="1" x="51"/>
        <item h="1" x="52"/>
        <item h="1" x="106"/>
        <item h="1" x="53"/>
        <item h="1" x="54"/>
        <item h="1" x="118"/>
        <item h="1" x="65"/>
        <item h="1" x="77"/>
        <item h="1" x="66"/>
        <item h="1" x="67"/>
        <item h="1" x="68"/>
        <item h="1" x="56"/>
        <item h="1" x="105"/>
        <item h="1" x="70"/>
        <item h="1" x="57"/>
        <item h="1" x="86"/>
        <item h="1" x="60"/>
        <item h="1" x="71"/>
        <item h="1" x="69"/>
        <item h="1" x="108"/>
        <item h="1" x="107"/>
        <item h="1" x="78"/>
        <item h="1" x="110"/>
        <item h="1" x="79"/>
        <item h="1" x="80"/>
        <item h="1" x="88"/>
        <item t="default"/>
      </items>
    </pivotField>
    <pivotField showAll="0"/>
    <pivotField numFmtId="2" showAll="0"/>
    <pivotField showAll="0">
      <items count="3">
        <item x="0"/>
        <item x="1"/>
        <item t="default"/>
      </items>
    </pivotField>
  </pivotFields>
  <rowFields count="1">
    <field x="2"/>
  </rowFields>
  <rowItems count="28">
    <i>
      <x/>
    </i>
    <i>
      <x v="1"/>
    </i>
    <i>
      <x v="2"/>
    </i>
    <i>
      <x v="4"/>
    </i>
    <i>
      <x v="5"/>
    </i>
    <i>
      <x v="9"/>
    </i>
    <i>
      <x v="11"/>
    </i>
    <i>
      <x v="15"/>
    </i>
    <i>
      <x v="16"/>
    </i>
    <i>
      <x v="17"/>
    </i>
    <i>
      <x v="18"/>
    </i>
    <i>
      <x v="22"/>
    </i>
    <i>
      <x v="24"/>
    </i>
    <i>
      <x v="26"/>
    </i>
    <i>
      <x v="31"/>
    </i>
    <i>
      <x v="33"/>
    </i>
    <i>
      <x v="34"/>
    </i>
    <i>
      <x v="36"/>
    </i>
    <i>
      <x v="39"/>
    </i>
    <i>
      <x v="41"/>
    </i>
    <i>
      <x v="51"/>
    </i>
    <i>
      <x v="52"/>
    </i>
    <i>
      <x v="53"/>
    </i>
    <i>
      <x v="54"/>
    </i>
    <i>
      <x v="55"/>
    </i>
    <i>
      <x v="58"/>
    </i>
    <i>
      <x v="6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Anzahl von Kl.-Rang" fld="6" subtotal="count" baseField="2" baseItem="1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ufclub-strasshof.at/anton-gang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abSelected="1" topLeftCell="A268" workbookViewId="0">
      <selection activeCell="B289" sqref="B289"/>
    </sheetView>
  </sheetViews>
  <sheetFormatPr baseColWidth="10" defaultRowHeight="15" x14ac:dyDescent="0.25"/>
  <cols>
    <col min="1" max="1" width="12.42578125" style="2" customWidth="1"/>
    <col min="2" max="2" width="42" customWidth="1"/>
    <col min="3" max="3" width="26.28515625" customWidth="1"/>
    <col min="9" max="9" width="11.42578125" style="4"/>
  </cols>
  <sheetData>
    <row r="1" spans="1:10" s="7" customFormat="1" x14ac:dyDescent="0.25">
      <c r="A1" s="6" t="s">
        <v>204</v>
      </c>
      <c r="B1" s="7" t="s">
        <v>205</v>
      </c>
      <c r="C1" s="7" t="s">
        <v>206</v>
      </c>
      <c r="D1" s="7" t="s">
        <v>207</v>
      </c>
      <c r="E1" s="8" t="s">
        <v>208</v>
      </c>
      <c r="F1" s="8" t="s">
        <v>209</v>
      </c>
      <c r="G1" s="8" t="s">
        <v>210</v>
      </c>
      <c r="H1" s="8" t="s">
        <v>211</v>
      </c>
      <c r="I1" s="9" t="s">
        <v>212</v>
      </c>
      <c r="J1" s="7" t="s">
        <v>278</v>
      </c>
    </row>
    <row r="2" spans="1:10" x14ac:dyDescent="0.25">
      <c r="A2" s="1">
        <f>Veranstaltungen!$A$1</f>
        <v>43070</v>
      </c>
      <c r="B2" t="str">
        <f>Veranstaltungen!$B$1</f>
        <v>LCC Wien Silvesterlauf</v>
      </c>
      <c r="C2" t="s">
        <v>88</v>
      </c>
      <c r="D2" t="s">
        <v>89</v>
      </c>
      <c r="E2" s="3">
        <v>1.545138888888889E-2</v>
      </c>
      <c r="F2">
        <v>169</v>
      </c>
      <c r="G2">
        <v>21</v>
      </c>
      <c r="H2" s="3">
        <v>2.8877314814814811E-3</v>
      </c>
      <c r="I2" s="4">
        <v>5.35</v>
      </c>
      <c r="J2" t="s">
        <v>177</v>
      </c>
    </row>
    <row r="3" spans="1:10" x14ac:dyDescent="0.25">
      <c r="A3" s="1">
        <f>Veranstaltungen!$A$1</f>
        <v>43070</v>
      </c>
      <c r="B3" t="str">
        <f>Veranstaltungen!$B$1</f>
        <v>LCC Wien Silvesterlauf</v>
      </c>
      <c r="C3" t="s">
        <v>90</v>
      </c>
      <c r="D3" t="s">
        <v>91</v>
      </c>
      <c r="E3" s="3">
        <v>1.7523148148148149E-2</v>
      </c>
      <c r="F3">
        <v>515</v>
      </c>
      <c r="G3">
        <v>6</v>
      </c>
      <c r="H3" s="3">
        <v>3.2754629629629631E-3</v>
      </c>
      <c r="I3" s="4">
        <v>5.35</v>
      </c>
      <c r="J3" t="s">
        <v>108</v>
      </c>
    </row>
    <row r="4" spans="1:10" x14ac:dyDescent="0.25">
      <c r="A4" s="1">
        <f>Veranstaltungen!$A$1</f>
        <v>43070</v>
      </c>
      <c r="B4" t="str">
        <f>Veranstaltungen!$B$1</f>
        <v>LCC Wien Silvesterlauf</v>
      </c>
      <c r="C4" t="s">
        <v>92</v>
      </c>
      <c r="D4" t="s">
        <v>89</v>
      </c>
      <c r="E4" s="3">
        <v>1.7615740740740741E-2</v>
      </c>
      <c r="F4">
        <v>528</v>
      </c>
      <c r="G4">
        <v>73</v>
      </c>
      <c r="H4" s="3">
        <v>3.2928240740740743E-3</v>
      </c>
      <c r="I4" s="4">
        <v>5.35</v>
      </c>
      <c r="J4" t="s">
        <v>177</v>
      </c>
    </row>
    <row r="5" spans="1:10" x14ac:dyDescent="0.25">
      <c r="A5" s="1">
        <f>Veranstaltungen!$A$1</f>
        <v>43070</v>
      </c>
      <c r="B5" t="str">
        <f>Veranstaltungen!$B$1</f>
        <v>LCC Wien Silvesterlauf</v>
      </c>
      <c r="C5" t="s">
        <v>93</v>
      </c>
      <c r="D5" t="s">
        <v>94</v>
      </c>
      <c r="E5" s="3">
        <v>1.8715277777777779E-2</v>
      </c>
      <c r="F5">
        <v>785</v>
      </c>
      <c r="G5">
        <v>2</v>
      </c>
      <c r="H5" s="3">
        <v>3.4976851851851853E-3</v>
      </c>
      <c r="I5" s="4">
        <v>5.35</v>
      </c>
      <c r="J5" t="s">
        <v>177</v>
      </c>
    </row>
    <row r="6" spans="1:10" x14ac:dyDescent="0.25">
      <c r="A6" s="1">
        <f>Veranstaltungen!$A$1</f>
        <v>43070</v>
      </c>
      <c r="B6" t="str">
        <f>Veranstaltungen!$B$1</f>
        <v>LCC Wien Silvesterlauf</v>
      </c>
      <c r="C6" t="s">
        <v>95</v>
      </c>
      <c r="D6" t="s">
        <v>91</v>
      </c>
      <c r="E6" s="3">
        <v>1.9803240740740739E-2</v>
      </c>
      <c r="F6">
        <v>1110</v>
      </c>
      <c r="G6">
        <v>34</v>
      </c>
      <c r="H6" s="3">
        <v>3.701388888888889E-3</v>
      </c>
      <c r="I6" s="4">
        <v>5.35</v>
      </c>
      <c r="J6" t="s">
        <v>108</v>
      </c>
    </row>
    <row r="7" spans="1:10" x14ac:dyDescent="0.25">
      <c r="A7" s="1">
        <f>Veranstaltungen!$A$1</f>
        <v>43070</v>
      </c>
      <c r="B7" t="str">
        <f>Veranstaltungen!$B$1</f>
        <v>LCC Wien Silvesterlauf</v>
      </c>
      <c r="C7" t="s">
        <v>96</v>
      </c>
      <c r="D7" t="s">
        <v>97</v>
      </c>
      <c r="E7" s="3">
        <v>2.0196759259259258E-2</v>
      </c>
      <c r="F7">
        <v>1234</v>
      </c>
      <c r="G7">
        <v>63</v>
      </c>
      <c r="H7" s="3">
        <v>3.7754629629629631E-3</v>
      </c>
      <c r="I7" s="4">
        <v>5.35</v>
      </c>
      <c r="J7" t="s">
        <v>108</v>
      </c>
    </row>
    <row r="8" spans="1:10" x14ac:dyDescent="0.25">
      <c r="A8" s="1">
        <f>Veranstaltungen!$A$1</f>
        <v>43070</v>
      </c>
      <c r="B8" t="str">
        <f>Veranstaltungen!$B$1</f>
        <v>LCC Wien Silvesterlauf</v>
      </c>
      <c r="C8" t="s">
        <v>98</v>
      </c>
      <c r="D8" t="s">
        <v>99</v>
      </c>
      <c r="E8" s="3">
        <v>2.1226851851851854E-2</v>
      </c>
      <c r="F8">
        <v>1563</v>
      </c>
      <c r="G8">
        <v>64</v>
      </c>
      <c r="H8" s="3">
        <v>3.9675925925925929E-3</v>
      </c>
      <c r="I8" s="4">
        <v>5.35</v>
      </c>
      <c r="J8" t="s">
        <v>177</v>
      </c>
    </row>
    <row r="9" spans="1:10" x14ac:dyDescent="0.25">
      <c r="A9" s="1">
        <f>Veranstaltungen!$A$1</f>
        <v>43070</v>
      </c>
      <c r="B9" t="str">
        <f>Veranstaltungen!$B$1</f>
        <v>LCC Wien Silvesterlauf</v>
      </c>
      <c r="C9" t="s">
        <v>100</v>
      </c>
      <c r="D9" t="s">
        <v>94</v>
      </c>
      <c r="E9" s="3">
        <v>2.1423611111111112E-2</v>
      </c>
      <c r="F9">
        <v>1629</v>
      </c>
      <c r="G9">
        <v>6</v>
      </c>
      <c r="H9" s="3">
        <v>4.0046296296296297E-3</v>
      </c>
      <c r="I9" s="4">
        <v>5.35</v>
      </c>
      <c r="J9" t="s">
        <v>177</v>
      </c>
    </row>
    <row r="10" spans="1:10" x14ac:dyDescent="0.25">
      <c r="A10" s="1">
        <f>Veranstaltungen!$A$1</f>
        <v>43070</v>
      </c>
      <c r="B10" t="str">
        <f>Veranstaltungen!$B$1</f>
        <v>LCC Wien Silvesterlauf</v>
      </c>
      <c r="C10" t="s">
        <v>101</v>
      </c>
      <c r="D10" t="s">
        <v>102</v>
      </c>
      <c r="E10" s="3">
        <v>2.2777777777777775E-2</v>
      </c>
      <c r="F10">
        <v>2080</v>
      </c>
      <c r="G10">
        <v>5</v>
      </c>
      <c r="H10" s="3">
        <v>4.2581018518518523E-3</v>
      </c>
      <c r="I10" s="4">
        <v>5.35</v>
      </c>
      <c r="J10" t="s">
        <v>108</v>
      </c>
    </row>
    <row r="11" spans="1:10" x14ac:dyDescent="0.25">
      <c r="A11" s="1">
        <f>Veranstaltungen!$A$1</f>
        <v>43070</v>
      </c>
      <c r="B11" t="str">
        <f>Veranstaltungen!$B$1</f>
        <v>LCC Wien Silvesterlauf</v>
      </c>
      <c r="C11" t="s">
        <v>103</v>
      </c>
      <c r="D11" t="s">
        <v>104</v>
      </c>
      <c r="E11" s="3">
        <v>2.3842592592592596E-2</v>
      </c>
      <c r="F11">
        <v>2413</v>
      </c>
      <c r="G11">
        <v>26</v>
      </c>
      <c r="H11" s="3">
        <v>4.4560185185185189E-3</v>
      </c>
      <c r="I11" s="4">
        <v>5.35</v>
      </c>
      <c r="J11" t="s">
        <v>108</v>
      </c>
    </row>
    <row r="12" spans="1:10" x14ac:dyDescent="0.25">
      <c r="A12" s="1">
        <f>Veranstaltungen!$A$1</f>
        <v>43070</v>
      </c>
      <c r="B12" t="str">
        <f>Veranstaltungen!$B$1</f>
        <v>LCC Wien Silvesterlauf</v>
      </c>
      <c r="C12" t="s">
        <v>105</v>
      </c>
      <c r="D12" t="s">
        <v>106</v>
      </c>
      <c r="E12" s="3">
        <v>2.5358796296296296E-2</v>
      </c>
      <c r="F12">
        <v>2834</v>
      </c>
      <c r="G12">
        <v>7</v>
      </c>
      <c r="H12" s="3">
        <v>4.7395833333333335E-3</v>
      </c>
      <c r="I12" s="4">
        <v>5.35</v>
      </c>
      <c r="J12" t="s">
        <v>108</v>
      </c>
    </row>
    <row r="13" spans="1:10" x14ac:dyDescent="0.25">
      <c r="A13" s="1">
        <f>Veranstaltungen!$A$1</f>
        <v>43070</v>
      </c>
      <c r="B13" t="str">
        <f>Veranstaltungen!$B$1</f>
        <v>LCC Wien Silvesterlauf</v>
      </c>
      <c r="C13" t="s">
        <v>107</v>
      </c>
      <c r="D13" t="s">
        <v>89</v>
      </c>
      <c r="E13" s="3">
        <v>2.6712962962962966E-2</v>
      </c>
      <c r="F13">
        <v>3089</v>
      </c>
      <c r="G13">
        <v>386</v>
      </c>
      <c r="H13" s="3">
        <v>4.9930555555555553E-3</v>
      </c>
      <c r="I13" s="4">
        <v>5.35</v>
      </c>
      <c r="J13" t="s">
        <v>177</v>
      </c>
    </row>
    <row r="14" spans="1:10" x14ac:dyDescent="0.25">
      <c r="A14" s="1">
        <f>Veranstaltungen!$A$2</f>
        <v>43070</v>
      </c>
      <c r="B14" t="str">
        <f>Veranstaltungen!$B$2</f>
        <v>Christmas Run</v>
      </c>
      <c r="C14" t="s">
        <v>101</v>
      </c>
      <c r="D14" t="s">
        <v>108</v>
      </c>
      <c r="E14" s="3">
        <v>1.9428240740740742E-2</v>
      </c>
      <c r="F14">
        <v>347</v>
      </c>
      <c r="G14">
        <v>124</v>
      </c>
      <c r="H14" s="3">
        <v>3.8854166666666668E-3</v>
      </c>
      <c r="I14" s="4">
        <v>5</v>
      </c>
      <c r="J14" t="s">
        <v>108</v>
      </c>
    </row>
    <row r="15" spans="1:10" x14ac:dyDescent="0.25">
      <c r="A15" s="1">
        <f>Veranstaltungen!$A$3</f>
        <v>43070</v>
      </c>
      <c r="B15" t="str">
        <f>Veranstaltungen!$B$3</f>
        <v>Adventlauf Grafenegg</v>
      </c>
      <c r="C15" t="s">
        <v>109</v>
      </c>
      <c r="D15" t="s">
        <v>89</v>
      </c>
      <c r="E15" s="3">
        <v>3.3122685185185186E-2</v>
      </c>
      <c r="F15">
        <v>59</v>
      </c>
      <c r="G15">
        <v>11</v>
      </c>
      <c r="H15" s="3">
        <v>3.3460648148148152E-3</v>
      </c>
      <c r="I15" s="4">
        <v>10</v>
      </c>
      <c r="J15" t="s">
        <v>177</v>
      </c>
    </row>
    <row r="16" spans="1:10" x14ac:dyDescent="0.25">
      <c r="A16" s="1">
        <f>Veranstaltungen!$A$3</f>
        <v>43070</v>
      </c>
      <c r="B16" t="str">
        <f>Veranstaltungen!$B$3</f>
        <v>Adventlauf Grafenegg</v>
      </c>
      <c r="C16" t="s">
        <v>107</v>
      </c>
      <c r="D16" t="s">
        <v>89</v>
      </c>
      <c r="E16" s="3">
        <v>3.40150462962963E-2</v>
      </c>
      <c r="F16">
        <v>73</v>
      </c>
      <c r="G16">
        <v>13</v>
      </c>
      <c r="H16" s="3">
        <v>3.4363425925925928E-3</v>
      </c>
      <c r="I16" s="4">
        <v>10</v>
      </c>
      <c r="J16" t="s">
        <v>177</v>
      </c>
    </row>
    <row r="17" spans="1:10" x14ac:dyDescent="0.25">
      <c r="A17" s="1">
        <f>Veranstaltungen!$A$3</f>
        <v>43070</v>
      </c>
      <c r="B17" t="str">
        <f>Veranstaltungen!$B$3</f>
        <v>Adventlauf Grafenegg</v>
      </c>
      <c r="C17" t="s">
        <v>90</v>
      </c>
      <c r="D17" t="s">
        <v>91</v>
      </c>
      <c r="E17" s="3">
        <v>3.4318287037037036E-2</v>
      </c>
      <c r="F17">
        <v>75</v>
      </c>
      <c r="G17">
        <v>2</v>
      </c>
      <c r="H17" s="3">
        <v>3.4664351851851852E-3</v>
      </c>
      <c r="I17" s="4">
        <v>10</v>
      </c>
      <c r="J17" t="s">
        <v>108</v>
      </c>
    </row>
    <row r="18" spans="1:10" x14ac:dyDescent="0.25">
      <c r="A18" s="1">
        <f>Veranstaltungen!$A$3</f>
        <v>43070</v>
      </c>
      <c r="B18" t="str">
        <f>Veranstaltungen!$B$3</f>
        <v>Adventlauf Grafenegg</v>
      </c>
      <c r="C18" t="s">
        <v>92</v>
      </c>
      <c r="D18" t="s">
        <v>89</v>
      </c>
      <c r="E18" s="3">
        <v>3.4450231481481484E-2</v>
      </c>
      <c r="F18">
        <v>76</v>
      </c>
      <c r="G18">
        <v>14</v>
      </c>
      <c r="H18" s="3">
        <v>3.4803240740740745E-3</v>
      </c>
      <c r="I18" s="4">
        <v>10</v>
      </c>
      <c r="J18" t="s">
        <v>177</v>
      </c>
    </row>
    <row r="19" spans="1:10" x14ac:dyDescent="0.25">
      <c r="A19" s="1">
        <f>Veranstaltungen!$A$3</f>
        <v>43070</v>
      </c>
      <c r="B19" t="str">
        <f>Veranstaltungen!$B$3</f>
        <v>Adventlauf Grafenegg</v>
      </c>
      <c r="C19" t="s">
        <v>95</v>
      </c>
      <c r="D19" t="s">
        <v>91</v>
      </c>
      <c r="E19" s="3">
        <v>3.7835648148148153E-2</v>
      </c>
      <c r="F19">
        <v>111</v>
      </c>
      <c r="G19">
        <v>7</v>
      </c>
      <c r="H19" s="3">
        <v>3.8217592592592591E-3</v>
      </c>
      <c r="I19" s="4">
        <v>10</v>
      </c>
      <c r="J19" t="s">
        <v>108</v>
      </c>
    </row>
    <row r="20" spans="1:10" x14ac:dyDescent="0.25">
      <c r="A20" s="1">
        <f>Veranstaltungen!$A$3</f>
        <v>43070</v>
      </c>
      <c r="B20" t="str">
        <f>Veranstaltungen!$B$3</f>
        <v>Adventlauf Grafenegg</v>
      </c>
      <c r="C20" t="s">
        <v>110</v>
      </c>
      <c r="D20" t="s">
        <v>91</v>
      </c>
      <c r="E20" s="3">
        <v>3.8700231481481481E-2</v>
      </c>
      <c r="F20">
        <v>123</v>
      </c>
      <c r="G20">
        <v>8</v>
      </c>
      <c r="H20" s="3">
        <v>3.9085648148148152E-3</v>
      </c>
      <c r="I20" s="4">
        <v>10</v>
      </c>
      <c r="J20" t="s">
        <v>108</v>
      </c>
    </row>
    <row r="21" spans="1:10" x14ac:dyDescent="0.25">
      <c r="A21" s="1">
        <f>Veranstaltungen!$A$3</f>
        <v>43070</v>
      </c>
      <c r="B21" t="str">
        <f>Veranstaltungen!$B$3</f>
        <v>Adventlauf Grafenegg</v>
      </c>
      <c r="C21" t="s">
        <v>111</v>
      </c>
      <c r="D21" t="s">
        <v>89</v>
      </c>
      <c r="E21" s="3">
        <v>3.8701388888888889E-2</v>
      </c>
      <c r="F21">
        <v>124</v>
      </c>
      <c r="G21">
        <v>18</v>
      </c>
      <c r="H21" s="3">
        <v>3.9097222222222224E-3</v>
      </c>
      <c r="I21" s="4">
        <v>10</v>
      </c>
      <c r="J21" t="s">
        <v>177</v>
      </c>
    </row>
    <row r="22" spans="1:10" x14ac:dyDescent="0.25">
      <c r="A22" s="1">
        <f>Veranstaltungen!$A$3</f>
        <v>43070</v>
      </c>
      <c r="B22" t="str">
        <f>Veranstaltungen!$B$3</f>
        <v>Adventlauf Grafenegg</v>
      </c>
      <c r="C22" t="s">
        <v>112</v>
      </c>
      <c r="D22" t="s">
        <v>113</v>
      </c>
      <c r="E22" s="3">
        <v>4.1228009259259256E-2</v>
      </c>
      <c r="F22">
        <v>145</v>
      </c>
      <c r="G22">
        <v>36</v>
      </c>
      <c r="H22" s="3">
        <v>4.1643518518518514E-3</v>
      </c>
      <c r="I22" s="4">
        <v>10</v>
      </c>
      <c r="J22" t="s">
        <v>177</v>
      </c>
    </row>
    <row r="23" spans="1:10" x14ac:dyDescent="0.25">
      <c r="A23" s="1">
        <f>Veranstaltungen!$A$3</f>
        <v>43070</v>
      </c>
      <c r="B23" t="str">
        <f>Veranstaltungen!$B$3</f>
        <v>Adventlauf Grafenegg</v>
      </c>
      <c r="C23" t="s">
        <v>98</v>
      </c>
      <c r="D23" t="s">
        <v>99</v>
      </c>
      <c r="E23" s="3">
        <v>4.1231481481481487E-2</v>
      </c>
      <c r="F23">
        <v>146</v>
      </c>
      <c r="G23">
        <v>9</v>
      </c>
      <c r="H23" s="3">
        <v>4.1643518518518514E-3</v>
      </c>
      <c r="I23" s="4">
        <v>10</v>
      </c>
      <c r="J23" t="s">
        <v>177</v>
      </c>
    </row>
    <row r="24" spans="1:10" x14ac:dyDescent="0.25">
      <c r="A24" s="1">
        <f>Veranstaltungen!$A$3</f>
        <v>43070</v>
      </c>
      <c r="B24" t="str">
        <f>Veranstaltungen!$B$3</f>
        <v>Adventlauf Grafenegg</v>
      </c>
      <c r="C24" t="s">
        <v>114</v>
      </c>
      <c r="D24" t="s">
        <v>104</v>
      </c>
      <c r="E24" s="5">
        <v>4.2500000000000003E-2</v>
      </c>
      <c r="F24">
        <v>154</v>
      </c>
      <c r="G24">
        <v>2</v>
      </c>
      <c r="H24" s="3">
        <v>4.2928240740740739E-3</v>
      </c>
      <c r="I24" s="4">
        <v>10</v>
      </c>
      <c r="J24" t="s">
        <v>108</v>
      </c>
    </row>
    <row r="25" spans="1:10" x14ac:dyDescent="0.25">
      <c r="A25" s="1">
        <f>Veranstaltungen!$A$3</f>
        <v>43070</v>
      </c>
      <c r="B25" t="str">
        <f>Veranstaltungen!$B$3</f>
        <v>Adventlauf Grafenegg</v>
      </c>
      <c r="C25" t="s">
        <v>115</v>
      </c>
      <c r="D25" t="s">
        <v>91</v>
      </c>
      <c r="E25" s="5">
        <v>4.2511574074074077E-2</v>
      </c>
      <c r="F25">
        <v>155</v>
      </c>
      <c r="G25">
        <v>14</v>
      </c>
      <c r="H25" s="3">
        <v>4.2939814814814811E-3</v>
      </c>
      <c r="I25" s="4">
        <v>10</v>
      </c>
      <c r="J25" t="s">
        <v>108</v>
      </c>
    </row>
    <row r="26" spans="1:10" x14ac:dyDescent="0.25">
      <c r="A26" s="1">
        <f>Veranstaltungen!$A$4</f>
        <v>43070</v>
      </c>
      <c r="B26" t="str">
        <f>Veranstaltungen!$B$4</f>
        <v>Adventlauf Klosterneuburg</v>
      </c>
      <c r="C26" t="s">
        <v>116</v>
      </c>
      <c r="D26" t="s">
        <v>117</v>
      </c>
      <c r="E26" s="3">
        <v>1.3980324074074076E-2</v>
      </c>
      <c r="F26">
        <v>30</v>
      </c>
      <c r="G26">
        <v>2</v>
      </c>
      <c r="H26" s="3">
        <v>2.7962962962962963E-3</v>
      </c>
      <c r="I26" s="4">
        <v>5</v>
      </c>
      <c r="J26" t="s">
        <v>177</v>
      </c>
    </row>
    <row r="27" spans="1:10" x14ac:dyDescent="0.25">
      <c r="A27" s="1">
        <f>Veranstaltungen!$A$4</f>
        <v>43070</v>
      </c>
      <c r="B27" t="str">
        <f>Veranstaltungen!$B$4</f>
        <v>Adventlauf Klosterneuburg</v>
      </c>
      <c r="C27" t="s">
        <v>96</v>
      </c>
      <c r="D27" t="s">
        <v>118</v>
      </c>
      <c r="E27" s="3">
        <v>1.8049768518518517E-2</v>
      </c>
      <c r="F27">
        <v>33</v>
      </c>
      <c r="G27">
        <v>6</v>
      </c>
      <c r="H27" s="3">
        <v>3.6099537037037038E-3</v>
      </c>
      <c r="I27" s="4">
        <v>5</v>
      </c>
      <c r="J27" t="s">
        <v>108</v>
      </c>
    </row>
    <row r="28" spans="1:10" x14ac:dyDescent="0.25">
      <c r="A28" s="1">
        <f>Veranstaltungen!$A$4</f>
        <v>43070</v>
      </c>
      <c r="B28" t="str">
        <f>Veranstaltungen!$B$4</f>
        <v>Adventlauf Klosterneuburg</v>
      </c>
      <c r="C28" t="s">
        <v>119</v>
      </c>
      <c r="D28" t="s">
        <v>120</v>
      </c>
      <c r="E28" s="3">
        <v>2.0518518518518519E-2</v>
      </c>
      <c r="F28">
        <v>72</v>
      </c>
      <c r="G28">
        <v>4</v>
      </c>
      <c r="H28" s="3">
        <v>4.1041666666666666E-3</v>
      </c>
      <c r="I28" s="4">
        <v>5</v>
      </c>
      <c r="J28" t="s">
        <v>108</v>
      </c>
    </row>
    <row r="29" spans="1:10" x14ac:dyDescent="0.25">
      <c r="A29" s="1">
        <f>Veranstaltungen!$A$4</f>
        <v>43070</v>
      </c>
      <c r="B29" t="str">
        <f>Veranstaltungen!$B$4</f>
        <v>Adventlauf Klosterneuburg</v>
      </c>
      <c r="C29" t="s">
        <v>100</v>
      </c>
      <c r="D29" t="s">
        <v>121</v>
      </c>
      <c r="E29" s="3">
        <v>2.0914351851851851E-2</v>
      </c>
      <c r="F29">
        <v>145</v>
      </c>
      <c r="G29">
        <v>6</v>
      </c>
      <c r="H29" s="3">
        <v>4.1828703703703706E-3</v>
      </c>
      <c r="I29" s="4">
        <v>5</v>
      </c>
      <c r="J29" t="s">
        <v>177</v>
      </c>
    </row>
    <row r="30" spans="1:10" x14ac:dyDescent="0.25">
      <c r="A30" s="1">
        <f>Veranstaltungen!$A$4</f>
        <v>43070</v>
      </c>
      <c r="B30" t="str">
        <f>Veranstaltungen!$B$4</f>
        <v>Adventlauf Klosterneuburg</v>
      </c>
      <c r="C30" t="s">
        <v>105</v>
      </c>
      <c r="D30" t="s">
        <v>122</v>
      </c>
      <c r="E30" s="3">
        <v>2.2038194444444447E-2</v>
      </c>
      <c r="F30">
        <v>101</v>
      </c>
      <c r="G30">
        <v>2</v>
      </c>
      <c r="H30" s="3">
        <v>4.4074074074074076E-3</v>
      </c>
      <c r="I30" s="4">
        <v>5</v>
      </c>
      <c r="J30" t="s">
        <v>108</v>
      </c>
    </row>
    <row r="31" spans="1:10" x14ac:dyDescent="0.25">
      <c r="A31" s="1">
        <f>Veranstaltungen!$A$4</f>
        <v>43070</v>
      </c>
      <c r="B31" t="str">
        <f>Veranstaltungen!$B$4</f>
        <v>Adventlauf Klosterneuburg</v>
      </c>
      <c r="C31" t="s">
        <v>103</v>
      </c>
      <c r="D31" t="s">
        <v>120</v>
      </c>
      <c r="E31" s="3">
        <v>2.2731481481481481E-2</v>
      </c>
      <c r="F31">
        <v>105</v>
      </c>
      <c r="G31">
        <v>6</v>
      </c>
      <c r="H31" s="3">
        <v>4.5462962962962965E-3</v>
      </c>
      <c r="I31" s="4">
        <v>5</v>
      </c>
      <c r="J31" t="s">
        <v>108</v>
      </c>
    </row>
    <row r="32" spans="1:10" x14ac:dyDescent="0.25">
      <c r="A32" s="1">
        <f>Veranstaltungen!$A$5</f>
        <v>43070</v>
      </c>
      <c r="B32" t="str">
        <f>Veranstaltungen!$B$5</f>
        <v>Weinviertler Winterlaufserie - Hohenau</v>
      </c>
      <c r="C32" t="s">
        <v>123</v>
      </c>
      <c r="D32" t="s">
        <v>124</v>
      </c>
      <c r="E32" s="3">
        <v>1.9225694444444445E-2</v>
      </c>
      <c r="F32">
        <v>12</v>
      </c>
      <c r="G32">
        <v>3</v>
      </c>
      <c r="H32" s="3">
        <v>2.9131944444444444E-3</v>
      </c>
      <c r="I32" s="4">
        <v>6.6</v>
      </c>
      <c r="J32" t="s">
        <v>177</v>
      </c>
    </row>
    <row r="33" spans="1:10" x14ac:dyDescent="0.25">
      <c r="A33" s="1">
        <f>Veranstaltungen!$A$5</f>
        <v>43070</v>
      </c>
      <c r="B33" t="str">
        <f>Veranstaltungen!$B$5</f>
        <v>Weinviertler Winterlaufserie - Hohenau</v>
      </c>
      <c r="C33" t="s">
        <v>125</v>
      </c>
      <c r="D33" t="s">
        <v>126</v>
      </c>
      <c r="E33" s="3">
        <v>2.1501157407407406E-2</v>
      </c>
      <c r="F33">
        <v>26</v>
      </c>
      <c r="G33">
        <v>1</v>
      </c>
      <c r="H33" s="3">
        <v>3.2581018518518519E-3</v>
      </c>
      <c r="I33" s="4">
        <v>6.6</v>
      </c>
      <c r="J33" t="s">
        <v>108</v>
      </c>
    </row>
    <row r="34" spans="1:10" x14ac:dyDescent="0.25">
      <c r="A34" s="1">
        <f>Veranstaltungen!$A$5</f>
        <v>43070</v>
      </c>
      <c r="B34" t="str">
        <f>Veranstaltungen!$B$5</f>
        <v>Weinviertler Winterlaufserie - Hohenau</v>
      </c>
      <c r="C34" t="s">
        <v>90</v>
      </c>
      <c r="D34" t="s">
        <v>126</v>
      </c>
      <c r="E34" s="3">
        <v>2.2878472222222224E-2</v>
      </c>
      <c r="F34">
        <v>38</v>
      </c>
      <c r="G34">
        <v>2</v>
      </c>
      <c r="H34" s="3">
        <v>3.4664351851851852E-3</v>
      </c>
      <c r="I34" s="4">
        <v>6.6</v>
      </c>
      <c r="J34" t="s">
        <v>108</v>
      </c>
    </row>
    <row r="35" spans="1:10" x14ac:dyDescent="0.25">
      <c r="A35" s="1">
        <f>Veranstaltungen!$A$5</f>
        <v>43070</v>
      </c>
      <c r="B35" t="str">
        <f>Veranstaltungen!$B$5</f>
        <v>Weinviertler Winterlaufserie - Hohenau</v>
      </c>
      <c r="C35" t="s">
        <v>109</v>
      </c>
      <c r="D35" t="s">
        <v>124</v>
      </c>
      <c r="E35" s="3">
        <v>2.2886574074074073E-2</v>
      </c>
      <c r="F35">
        <v>39</v>
      </c>
      <c r="G35">
        <v>10</v>
      </c>
      <c r="H35" s="3">
        <v>3.4675925925925929E-3</v>
      </c>
      <c r="I35" s="4">
        <v>6.6</v>
      </c>
      <c r="J35" t="s">
        <v>177</v>
      </c>
    </row>
    <row r="36" spans="1:10" x14ac:dyDescent="0.25">
      <c r="A36" s="1">
        <f>Veranstaltungen!$A$5</f>
        <v>43070</v>
      </c>
      <c r="B36" t="str">
        <f>Veranstaltungen!$B$5</f>
        <v>Weinviertler Winterlaufserie - Hohenau</v>
      </c>
      <c r="C36" t="s">
        <v>110</v>
      </c>
      <c r="D36" t="s">
        <v>126</v>
      </c>
      <c r="E36" s="3">
        <v>2.59525462962963E-2</v>
      </c>
      <c r="F36">
        <v>47</v>
      </c>
      <c r="G36">
        <v>4</v>
      </c>
      <c r="H36" s="3">
        <v>3.9317129629629632E-3</v>
      </c>
      <c r="I36" s="4">
        <v>6.6</v>
      </c>
      <c r="J36" t="s">
        <v>108</v>
      </c>
    </row>
    <row r="37" spans="1:10" x14ac:dyDescent="0.25">
      <c r="A37" s="1">
        <f>Veranstaltungen!$A$5</f>
        <v>43070</v>
      </c>
      <c r="B37" t="str">
        <f>Veranstaltungen!$B$5</f>
        <v>Weinviertler Winterlaufserie - Hohenau</v>
      </c>
      <c r="C37" t="s">
        <v>127</v>
      </c>
      <c r="D37" t="s">
        <v>126</v>
      </c>
      <c r="E37" s="3">
        <v>2.6996527777777779E-2</v>
      </c>
      <c r="F37">
        <v>51</v>
      </c>
      <c r="G37">
        <v>5</v>
      </c>
      <c r="H37" s="3">
        <v>4.0902777777777777E-3</v>
      </c>
      <c r="I37" s="4">
        <v>6.6</v>
      </c>
      <c r="J37" t="s">
        <v>108</v>
      </c>
    </row>
    <row r="38" spans="1:10" x14ac:dyDescent="0.25">
      <c r="A38" s="1">
        <f>Veranstaltungen!$A$5</f>
        <v>43070</v>
      </c>
      <c r="B38" t="str">
        <f>Veranstaltungen!$B$5</f>
        <v>Weinviertler Winterlaufserie - Hohenau</v>
      </c>
      <c r="C38" t="s">
        <v>98</v>
      </c>
      <c r="D38" t="s">
        <v>124</v>
      </c>
      <c r="E38" s="3">
        <v>2.8259259259259262E-2</v>
      </c>
      <c r="F38">
        <v>54</v>
      </c>
      <c r="G38">
        <v>16</v>
      </c>
      <c r="H38" s="3">
        <v>4.2812499999999995E-3</v>
      </c>
      <c r="I38" s="4">
        <v>6.6</v>
      </c>
      <c r="J38" t="s">
        <v>177</v>
      </c>
    </row>
    <row r="39" spans="1:10" x14ac:dyDescent="0.25">
      <c r="A39" s="1">
        <f>Veranstaltungen!$A$6</f>
        <v>43070</v>
      </c>
      <c r="B39" t="str">
        <f>Veranstaltungen!$B$6</f>
        <v>Stubenberger Adventlauf</v>
      </c>
      <c r="C39" t="s">
        <v>127</v>
      </c>
      <c r="D39" t="s">
        <v>128</v>
      </c>
      <c r="E39" s="3">
        <v>3.2751157407407409E-2</v>
      </c>
      <c r="F39">
        <v>152</v>
      </c>
      <c r="G39">
        <v>24</v>
      </c>
      <c r="H39" s="3">
        <v>4.0428240740740737E-3</v>
      </c>
      <c r="I39" s="4">
        <v>8.1</v>
      </c>
      <c r="J39" t="s">
        <v>108</v>
      </c>
    </row>
    <row r="40" spans="1:10" x14ac:dyDescent="0.25">
      <c r="A40" s="1">
        <f>Veranstaltungen!$A$7</f>
        <v>43070</v>
      </c>
      <c r="B40" t="str">
        <f>Veranstaltungen!$B$7</f>
        <v>Mammutlauf A5</v>
      </c>
      <c r="C40" t="s">
        <v>105</v>
      </c>
      <c r="D40" t="s">
        <v>129</v>
      </c>
      <c r="E40" s="3">
        <v>2.4224537037037034E-2</v>
      </c>
      <c r="F40">
        <v>161</v>
      </c>
      <c r="G40">
        <v>65</v>
      </c>
      <c r="H40" s="3">
        <v>4.8449074074074071E-3</v>
      </c>
      <c r="I40" s="4">
        <v>5</v>
      </c>
      <c r="J40" t="s">
        <v>108</v>
      </c>
    </row>
    <row r="41" spans="1:10" x14ac:dyDescent="0.25">
      <c r="A41" s="1">
        <f>Veranstaltungen!$A$7</f>
        <v>43070</v>
      </c>
      <c r="B41" t="str">
        <f>Veranstaltungen!$B$7</f>
        <v>Mammutlauf A5</v>
      </c>
      <c r="C41" t="s">
        <v>116</v>
      </c>
      <c r="D41" t="s">
        <v>130</v>
      </c>
      <c r="E41" s="3">
        <v>3.7712962962962962E-2</v>
      </c>
      <c r="F41">
        <v>142</v>
      </c>
      <c r="G41">
        <v>117</v>
      </c>
      <c r="H41" s="3">
        <v>3.7708333333333331E-3</v>
      </c>
      <c r="I41" s="4">
        <v>10</v>
      </c>
      <c r="J41" t="s">
        <v>177</v>
      </c>
    </row>
    <row r="42" spans="1:10" x14ac:dyDescent="0.25">
      <c r="A42" s="1">
        <f>Veranstaltungen!$A$7</f>
        <v>43070</v>
      </c>
      <c r="B42" t="str">
        <f>Veranstaltungen!$B$7</f>
        <v>Mammutlauf A5</v>
      </c>
      <c r="C42" t="s">
        <v>90</v>
      </c>
      <c r="D42" t="s">
        <v>129</v>
      </c>
      <c r="E42" s="3">
        <v>3.7789351851851852E-2</v>
      </c>
      <c r="F42">
        <v>144</v>
      </c>
      <c r="G42">
        <v>25</v>
      </c>
      <c r="H42" s="3">
        <v>3.7789351851851851E-3</v>
      </c>
      <c r="I42" s="4">
        <v>10</v>
      </c>
      <c r="J42" t="s">
        <v>108</v>
      </c>
    </row>
    <row r="43" spans="1:10" x14ac:dyDescent="0.25">
      <c r="A43" s="1">
        <f>Veranstaltungen!$A$7</f>
        <v>43070</v>
      </c>
      <c r="B43" t="str">
        <f>Veranstaltungen!$B$7</f>
        <v>Mammutlauf A5</v>
      </c>
      <c r="C43" t="s">
        <v>131</v>
      </c>
      <c r="D43" t="s">
        <v>130</v>
      </c>
      <c r="E43" s="3">
        <v>3.7812500000000006E-2</v>
      </c>
      <c r="F43">
        <v>145</v>
      </c>
      <c r="G43">
        <v>118</v>
      </c>
      <c r="H43" s="3">
        <v>3.7812500000000003E-3</v>
      </c>
      <c r="I43" s="4">
        <v>10</v>
      </c>
      <c r="J43" t="s">
        <v>177</v>
      </c>
    </row>
    <row r="44" spans="1:10" x14ac:dyDescent="0.25">
      <c r="A44" s="1">
        <f>Veranstaltungen!$A$7</f>
        <v>43070</v>
      </c>
      <c r="B44" t="str">
        <f>Veranstaltungen!$B$7</f>
        <v>Mammutlauf A5</v>
      </c>
      <c r="C44" t="s">
        <v>114</v>
      </c>
      <c r="D44" t="s">
        <v>129</v>
      </c>
      <c r="E44" s="5">
        <v>4.386574074074074E-2</v>
      </c>
      <c r="F44">
        <v>223</v>
      </c>
      <c r="G44">
        <v>51</v>
      </c>
      <c r="H44" s="3">
        <v>4.386574074074074E-3</v>
      </c>
      <c r="I44" s="4">
        <v>10</v>
      </c>
      <c r="J44" t="s">
        <v>108</v>
      </c>
    </row>
    <row r="45" spans="1:10" x14ac:dyDescent="0.25">
      <c r="A45" s="1">
        <f>Veranstaltungen!$A$7</f>
        <v>43070</v>
      </c>
      <c r="B45" t="str">
        <f>Veranstaltungen!$B$7</f>
        <v>Mammutlauf A5</v>
      </c>
      <c r="C45" t="s">
        <v>98</v>
      </c>
      <c r="D45" t="s">
        <v>130</v>
      </c>
      <c r="E45" s="5">
        <v>4.3888888888888887E-2</v>
      </c>
      <c r="F45">
        <v>224</v>
      </c>
      <c r="G45">
        <v>171</v>
      </c>
      <c r="H45" s="3">
        <v>4.3888888888888892E-3</v>
      </c>
      <c r="I45" s="4">
        <v>10</v>
      </c>
      <c r="J45" t="s">
        <v>177</v>
      </c>
    </row>
    <row r="46" spans="1:10" x14ac:dyDescent="0.25">
      <c r="A46" s="1">
        <f>Veranstaltungen!$A$7</f>
        <v>43070</v>
      </c>
      <c r="B46" t="str">
        <f>Veranstaltungen!$B$7</f>
        <v>Mammutlauf A5</v>
      </c>
      <c r="C46" t="s">
        <v>127</v>
      </c>
      <c r="D46" t="s">
        <v>129</v>
      </c>
      <c r="E46" s="5">
        <v>4.4351851851851858E-2</v>
      </c>
      <c r="F46">
        <v>228</v>
      </c>
      <c r="G46">
        <v>54</v>
      </c>
      <c r="H46" s="3">
        <v>4.4351851851851852E-3</v>
      </c>
      <c r="I46" s="4">
        <v>10</v>
      </c>
      <c r="J46" t="s">
        <v>108</v>
      </c>
    </row>
    <row r="47" spans="1:10" x14ac:dyDescent="0.25">
      <c r="A47" s="1">
        <f>Veranstaltungen!$A$7</f>
        <v>43070</v>
      </c>
      <c r="B47" t="str">
        <f>Veranstaltungen!$B$7</f>
        <v>Mammutlauf A5</v>
      </c>
      <c r="C47" t="s">
        <v>132</v>
      </c>
      <c r="D47" t="s">
        <v>129</v>
      </c>
      <c r="E47" s="5">
        <v>4.4386574074074071E-2</v>
      </c>
      <c r="F47">
        <v>229</v>
      </c>
      <c r="G47">
        <v>55</v>
      </c>
      <c r="H47" s="3">
        <v>4.4386574074074077E-3</v>
      </c>
      <c r="I47" s="4">
        <v>10</v>
      </c>
      <c r="J47" t="s">
        <v>108</v>
      </c>
    </row>
    <row r="48" spans="1:10" x14ac:dyDescent="0.25">
      <c r="A48" s="1">
        <f>Veranstaltungen!$A$7</f>
        <v>43070</v>
      </c>
      <c r="B48" t="str">
        <f>Veranstaltungen!$B$7</f>
        <v>Mammutlauf A5</v>
      </c>
      <c r="C48" t="s">
        <v>110</v>
      </c>
      <c r="D48" t="s">
        <v>129</v>
      </c>
      <c r="E48" s="5">
        <v>4.4432870370370366E-2</v>
      </c>
      <c r="F48">
        <v>230</v>
      </c>
      <c r="G48">
        <v>56</v>
      </c>
      <c r="H48" s="3">
        <v>4.4432870370370373E-3</v>
      </c>
      <c r="I48" s="4">
        <v>10</v>
      </c>
      <c r="J48" t="s">
        <v>108</v>
      </c>
    </row>
    <row r="49" spans="1:10" x14ac:dyDescent="0.25">
      <c r="A49" s="1">
        <f>Veranstaltungen!$A$8</f>
        <v>43040</v>
      </c>
      <c r="B49" t="str">
        <f>Veranstaltungen!$B$8</f>
        <v>Crosslauf im Auhof</v>
      </c>
      <c r="C49" t="s">
        <v>116</v>
      </c>
      <c r="D49" t="s">
        <v>99</v>
      </c>
      <c r="E49" s="3">
        <v>1.3634259259259257E-2</v>
      </c>
      <c r="F49">
        <v>12</v>
      </c>
      <c r="G49">
        <v>1</v>
      </c>
      <c r="H49" s="3">
        <v>2.7268518518518518E-3</v>
      </c>
      <c r="I49" s="4">
        <v>5</v>
      </c>
      <c r="J49" t="s">
        <v>177</v>
      </c>
    </row>
    <row r="50" spans="1:10" x14ac:dyDescent="0.25">
      <c r="A50" s="1">
        <f>Veranstaltungen!$A$9</f>
        <v>43040</v>
      </c>
      <c r="B50" t="str">
        <f>Veranstaltungen!$B$9</f>
        <v>Weinviertler Winterlaufserie - Deutsch-Wagram</v>
      </c>
      <c r="C50" t="s">
        <v>123</v>
      </c>
      <c r="D50" t="s">
        <v>124</v>
      </c>
      <c r="E50" s="3">
        <v>1.275925925925926E-2</v>
      </c>
      <c r="F50">
        <v>16</v>
      </c>
      <c r="G50">
        <v>2</v>
      </c>
      <c r="H50" s="3">
        <v>2.7743055555555559E-3</v>
      </c>
      <c r="I50" s="4">
        <v>4.5999999999999996</v>
      </c>
      <c r="J50" t="s">
        <v>177</v>
      </c>
    </row>
    <row r="51" spans="1:10" x14ac:dyDescent="0.25">
      <c r="A51" s="1">
        <f>Veranstaltungen!$A$9</f>
        <v>43040</v>
      </c>
      <c r="B51" t="str">
        <f>Veranstaltungen!$B$9</f>
        <v>Weinviertler Winterlaufserie - Deutsch-Wagram</v>
      </c>
      <c r="C51" t="s">
        <v>125</v>
      </c>
      <c r="D51" t="s">
        <v>126</v>
      </c>
      <c r="E51" s="3">
        <v>1.4518518518518519E-2</v>
      </c>
      <c r="F51">
        <v>47</v>
      </c>
      <c r="G51">
        <v>1</v>
      </c>
      <c r="H51" s="3">
        <v>3.1562499999999998E-3</v>
      </c>
      <c r="I51" s="4">
        <v>4.5999999999999996</v>
      </c>
      <c r="J51" t="s">
        <v>108</v>
      </c>
    </row>
    <row r="52" spans="1:10" x14ac:dyDescent="0.25">
      <c r="A52" s="1">
        <f>Veranstaltungen!$A$9</f>
        <v>43040</v>
      </c>
      <c r="B52" t="str">
        <f>Veranstaltungen!$B$9</f>
        <v>Weinviertler Winterlaufserie - Deutsch-Wagram</v>
      </c>
      <c r="C52" t="s">
        <v>131</v>
      </c>
      <c r="D52" t="s">
        <v>124</v>
      </c>
      <c r="E52" s="3">
        <v>1.4770833333333332E-2</v>
      </c>
      <c r="F52">
        <v>48</v>
      </c>
      <c r="G52">
        <v>10</v>
      </c>
      <c r="H52" s="3">
        <v>3.2106481481481482E-3</v>
      </c>
      <c r="I52" s="4">
        <v>4.5999999999999996</v>
      </c>
      <c r="J52" t="s">
        <v>177</v>
      </c>
    </row>
    <row r="53" spans="1:10" x14ac:dyDescent="0.25">
      <c r="A53" s="1">
        <f>Veranstaltungen!$A$9</f>
        <v>43040</v>
      </c>
      <c r="B53" t="str">
        <f>Veranstaltungen!$B$9</f>
        <v>Weinviertler Winterlaufserie - Deutsch-Wagram</v>
      </c>
      <c r="C53" t="s">
        <v>92</v>
      </c>
      <c r="D53" t="s">
        <v>124</v>
      </c>
      <c r="E53" s="3">
        <v>1.5428240740740741E-2</v>
      </c>
      <c r="F53">
        <v>57</v>
      </c>
      <c r="G53">
        <v>15</v>
      </c>
      <c r="H53" s="3">
        <v>3.3541666666666668E-3</v>
      </c>
      <c r="I53" s="4">
        <v>4.5999999999999996</v>
      </c>
      <c r="J53" t="s">
        <v>177</v>
      </c>
    </row>
    <row r="54" spans="1:10" x14ac:dyDescent="0.25">
      <c r="A54" s="1">
        <f>Veranstaltungen!$A$9</f>
        <v>43040</v>
      </c>
      <c r="B54" t="str">
        <f>Veranstaltungen!$B$9</f>
        <v>Weinviertler Winterlaufserie - Deutsch-Wagram</v>
      </c>
      <c r="C54" t="s">
        <v>133</v>
      </c>
      <c r="D54" t="s">
        <v>124</v>
      </c>
      <c r="E54" s="3">
        <v>1.5462962962962963E-2</v>
      </c>
      <c r="F54">
        <v>58</v>
      </c>
      <c r="G54">
        <v>16</v>
      </c>
      <c r="H54" s="3">
        <v>3.3611111111111112E-3</v>
      </c>
      <c r="I54" s="4">
        <v>4.5999999999999996</v>
      </c>
      <c r="J54" t="s">
        <v>177</v>
      </c>
    </row>
    <row r="55" spans="1:10" x14ac:dyDescent="0.25">
      <c r="A55" s="1">
        <f>Veranstaltungen!$A$9</f>
        <v>43040</v>
      </c>
      <c r="B55" t="str">
        <f>Veranstaltungen!$B$9</f>
        <v>Weinviertler Winterlaufserie - Deutsch-Wagram</v>
      </c>
      <c r="C55" t="s">
        <v>112</v>
      </c>
      <c r="D55" t="s">
        <v>124</v>
      </c>
      <c r="E55" s="3">
        <v>1.5879629629629629E-2</v>
      </c>
      <c r="F55">
        <v>64</v>
      </c>
      <c r="G55">
        <v>19</v>
      </c>
      <c r="H55" s="3">
        <v>3.452546296296296E-3</v>
      </c>
      <c r="I55" s="4">
        <v>4.5999999999999996</v>
      </c>
      <c r="J55" t="s">
        <v>177</v>
      </c>
    </row>
    <row r="56" spans="1:10" x14ac:dyDescent="0.25">
      <c r="A56" s="1">
        <f>Veranstaltungen!$A$9</f>
        <v>43040</v>
      </c>
      <c r="B56" t="str">
        <f>Veranstaltungen!$B$9</f>
        <v>Weinviertler Winterlaufserie - Deutsch-Wagram</v>
      </c>
      <c r="C56" t="s">
        <v>95</v>
      </c>
      <c r="D56" t="s">
        <v>126</v>
      </c>
      <c r="E56" s="3">
        <v>1.6890046296296295E-2</v>
      </c>
      <c r="F56">
        <v>73</v>
      </c>
      <c r="G56">
        <v>4</v>
      </c>
      <c r="H56" s="3">
        <v>3.6712962962962962E-3</v>
      </c>
      <c r="I56" s="4">
        <v>4.5999999999999996</v>
      </c>
      <c r="J56" t="s">
        <v>108</v>
      </c>
    </row>
    <row r="57" spans="1:10" x14ac:dyDescent="0.25">
      <c r="A57" s="1">
        <f>Veranstaltungen!$A$9</f>
        <v>43040</v>
      </c>
      <c r="B57" t="str">
        <f>Veranstaltungen!$B$9</f>
        <v>Weinviertler Winterlaufserie - Deutsch-Wagram</v>
      </c>
      <c r="C57" t="s">
        <v>114</v>
      </c>
      <c r="D57" t="s">
        <v>126</v>
      </c>
      <c r="E57" s="3">
        <v>1.8291666666666668E-2</v>
      </c>
      <c r="F57">
        <v>86</v>
      </c>
      <c r="G57">
        <v>9</v>
      </c>
      <c r="H57" s="3">
        <v>3.9768518518518521E-3</v>
      </c>
      <c r="I57" s="4">
        <v>4.5999999999999996</v>
      </c>
      <c r="J57" t="s">
        <v>108</v>
      </c>
    </row>
    <row r="58" spans="1:10" x14ac:dyDescent="0.25">
      <c r="A58" s="1">
        <f>Veranstaltungen!$A$9</f>
        <v>43040</v>
      </c>
      <c r="B58" t="str">
        <f>Veranstaltungen!$B$9</f>
        <v>Weinviertler Winterlaufserie - Deutsch-Wagram</v>
      </c>
      <c r="C58" t="s">
        <v>127</v>
      </c>
      <c r="D58" t="s">
        <v>126</v>
      </c>
      <c r="E58" s="3">
        <v>1.8300925925925925E-2</v>
      </c>
      <c r="F58">
        <v>87</v>
      </c>
      <c r="G58">
        <v>10</v>
      </c>
      <c r="H58" s="3">
        <v>3.9780092592592593E-3</v>
      </c>
      <c r="I58" s="4">
        <v>4.5999999999999996</v>
      </c>
      <c r="J58" t="s">
        <v>108</v>
      </c>
    </row>
    <row r="59" spans="1:10" x14ac:dyDescent="0.25">
      <c r="A59" s="1">
        <f>Veranstaltungen!$A$9</f>
        <v>43040</v>
      </c>
      <c r="B59" t="str">
        <f>Veranstaltungen!$B$9</f>
        <v>Weinviertler Winterlaufserie - Deutsch-Wagram</v>
      </c>
      <c r="C59" t="s">
        <v>132</v>
      </c>
      <c r="D59" t="s">
        <v>126</v>
      </c>
      <c r="E59" s="3">
        <v>1.8671296296296297E-2</v>
      </c>
      <c r="F59">
        <v>95</v>
      </c>
      <c r="G59">
        <v>13</v>
      </c>
      <c r="H59" s="3">
        <v>4.0590277777777777E-3</v>
      </c>
      <c r="I59" s="4">
        <v>4.5999999999999996</v>
      </c>
      <c r="J59" t="s">
        <v>108</v>
      </c>
    </row>
    <row r="60" spans="1:10" x14ac:dyDescent="0.25">
      <c r="A60" s="1">
        <f>Veranstaltungen!$A$9</f>
        <v>43040</v>
      </c>
      <c r="B60" t="str">
        <f>Veranstaltungen!$B$9</f>
        <v>Weinviertler Winterlaufserie - Deutsch-Wagram</v>
      </c>
      <c r="C60" t="s">
        <v>115</v>
      </c>
      <c r="D60" t="s">
        <v>126</v>
      </c>
      <c r="E60" s="3">
        <v>1.9013888888888889E-2</v>
      </c>
      <c r="F60">
        <v>98</v>
      </c>
      <c r="G60">
        <v>15</v>
      </c>
      <c r="H60" s="3">
        <v>4.1331018518518513E-3</v>
      </c>
      <c r="I60" s="4">
        <v>4.5999999999999996</v>
      </c>
      <c r="J60" t="s">
        <v>108</v>
      </c>
    </row>
    <row r="61" spans="1:10" x14ac:dyDescent="0.25">
      <c r="A61" s="1">
        <f>Veranstaltungen!$A$9</f>
        <v>43040</v>
      </c>
      <c r="B61" t="str">
        <f>Veranstaltungen!$B$9</f>
        <v>Weinviertler Winterlaufserie - Deutsch-Wagram</v>
      </c>
      <c r="C61" t="s">
        <v>98</v>
      </c>
      <c r="D61" t="s">
        <v>124</v>
      </c>
      <c r="E61" s="3">
        <v>1.9229166666666669E-2</v>
      </c>
      <c r="F61">
        <v>101</v>
      </c>
      <c r="G61">
        <v>28</v>
      </c>
      <c r="H61" s="3">
        <v>4.1805555555555554E-3</v>
      </c>
      <c r="I61" s="4">
        <v>4.5999999999999996</v>
      </c>
      <c r="J61" t="s">
        <v>177</v>
      </c>
    </row>
    <row r="62" spans="1:10" x14ac:dyDescent="0.25">
      <c r="A62" s="1">
        <f>Veranstaltungen!$A$9</f>
        <v>43040</v>
      </c>
      <c r="B62" t="str">
        <f>Veranstaltungen!$B$9</f>
        <v>Weinviertler Winterlaufserie - Deutsch-Wagram</v>
      </c>
      <c r="C62" t="s">
        <v>110</v>
      </c>
      <c r="D62" t="s">
        <v>126</v>
      </c>
      <c r="E62" s="3">
        <v>1.9244212962962963E-2</v>
      </c>
      <c r="F62">
        <v>102</v>
      </c>
      <c r="G62">
        <v>16</v>
      </c>
      <c r="H62" s="3">
        <v>4.1840277777777778E-3</v>
      </c>
      <c r="I62" s="4">
        <v>4.5999999999999996</v>
      </c>
      <c r="J62" t="s">
        <v>108</v>
      </c>
    </row>
    <row r="63" spans="1:10" x14ac:dyDescent="0.25">
      <c r="A63" s="1">
        <f>Veranstaltungen!$A$9</f>
        <v>43040</v>
      </c>
      <c r="B63" t="str">
        <f>Veranstaltungen!$B$9</f>
        <v>Weinviertler Winterlaufserie - Deutsch-Wagram</v>
      </c>
      <c r="C63" t="s">
        <v>100</v>
      </c>
      <c r="D63" t="s">
        <v>124</v>
      </c>
      <c r="E63" s="3">
        <v>1.9912037037037037E-2</v>
      </c>
      <c r="F63">
        <v>103</v>
      </c>
      <c r="G63">
        <v>29</v>
      </c>
      <c r="H63" s="3">
        <v>4.3287037037037035E-3</v>
      </c>
      <c r="I63" s="4">
        <v>4.5999999999999996</v>
      </c>
      <c r="J63" t="s">
        <v>177</v>
      </c>
    </row>
    <row r="64" spans="1:10" x14ac:dyDescent="0.25">
      <c r="A64" s="1">
        <f>Veranstaltungen!$A$10</f>
        <v>43040</v>
      </c>
      <c r="B64" t="str">
        <f>Veranstaltungen!$B$10</f>
        <v>Leopoldilauf LCC-Wien</v>
      </c>
      <c r="C64" t="s">
        <v>116</v>
      </c>
      <c r="D64" t="s">
        <v>99</v>
      </c>
      <c r="E64" s="3">
        <v>2.0300925925925927E-2</v>
      </c>
      <c r="F64">
        <v>12</v>
      </c>
      <c r="G64">
        <v>1</v>
      </c>
      <c r="H64" s="3">
        <v>2.9004629629629628E-3</v>
      </c>
      <c r="I64" s="4">
        <v>7</v>
      </c>
      <c r="J64" t="s">
        <v>177</v>
      </c>
    </row>
    <row r="65" spans="1:10" x14ac:dyDescent="0.25">
      <c r="A65" s="1">
        <f>Veranstaltungen!$A$10</f>
        <v>43040</v>
      </c>
      <c r="B65" t="str">
        <f>Veranstaltungen!$B$10</f>
        <v>Leopoldilauf LCC-Wien</v>
      </c>
      <c r="C65" t="s">
        <v>92</v>
      </c>
      <c r="D65" t="s">
        <v>89</v>
      </c>
      <c r="E65" s="3">
        <v>2.4340277777777777E-2</v>
      </c>
      <c r="F65">
        <v>54</v>
      </c>
      <c r="G65">
        <v>12</v>
      </c>
      <c r="H65" s="3">
        <v>3.4768518518518521E-3</v>
      </c>
      <c r="I65" s="4">
        <v>7</v>
      </c>
      <c r="J65" t="s">
        <v>177</v>
      </c>
    </row>
    <row r="66" spans="1:10" x14ac:dyDescent="0.25">
      <c r="A66" s="1">
        <f>Veranstaltungen!$A$11</f>
        <v>43040</v>
      </c>
      <c r="B66" t="str">
        <f>Veranstaltungen!$B$11</f>
        <v>SIE + ER Lauf</v>
      </c>
      <c r="C66" t="s">
        <v>138</v>
      </c>
      <c r="D66" t="s">
        <v>149</v>
      </c>
      <c r="E66" s="3">
        <v>1.0025462962962963E-2</v>
      </c>
      <c r="F66">
        <v>78</v>
      </c>
      <c r="G66">
        <v>73</v>
      </c>
      <c r="H66" s="3">
        <v>2.5057870370370368E-3</v>
      </c>
      <c r="I66" s="4">
        <v>4</v>
      </c>
      <c r="J66" t="s">
        <v>177</v>
      </c>
    </row>
    <row r="67" spans="1:10" x14ac:dyDescent="0.25">
      <c r="A67" s="1">
        <f>Veranstaltungen!$A$11</f>
        <v>43040</v>
      </c>
      <c r="B67" t="str">
        <f>Veranstaltungen!$B$11</f>
        <v>SIE + ER Lauf</v>
      </c>
      <c r="C67" t="s">
        <v>135</v>
      </c>
      <c r="D67" t="s">
        <v>149</v>
      </c>
      <c r="E67" s="3">
        <v>1.0693287037037038E-2</v>
      </c>
      <c r="F67">
        <v>156</v>
      </c>
      <c r="G67">
        <v>135</v>
      </c>
      <c r="H67" s="3">
        <v>2.673611111111111E-3</v>
      </c>
      <c r="I67" s="4">
        <v>4</v>
      </c>
      <c r="J67" t="s">
        <v>177</v>
      </c>
    </row>
    <row r="68" spans="1:10" x14ac:dyDescent="0.25">
      <c r="A68" s="1">
        <f>Veranstaltungen!$A$11</f>
        <v>43040</v>
      </c>
      <c r="B68" t="str">
        <f>Veranstaltungen!$B$11</f>
        <v>SIE + ER Lauf</v>
      </c>
      <c r="C68" t="s">
        <v>88</v>
      </c>
      <c r="D68" t="s">
        <v>149</v>
      </c>
      <c r="E68" s="3">
        <v>1.0993055555555555E-2</v>
      </c>
      <c r="F68">
        <v>220</v>
      </c>
      <c r="G68">
        <v>193</v>
      </c>
      <c r="H68" s="3">
        <v>2.747685185185185E-3</v>
      </c>
      <c r="I68" s="4">
        <v>4</v>
      </c>
      <c r="J68" t="s">
        <v>177</v>
      </c>
    </row>
    <row r="69" spans="1:10" x14ac:dyDescent="0.25">
      <c r="A69" s="1">
        <f>Veranstaltungen!$A$11</f>
        <v>43040</v>
      </c>
      <c r="B69" t="str">
        <f>Veranstaltungen!$B$11</f>
        <v>SIE + ER Lauf</v>
      </c>
      <c r="C69" t="s">
        <v>123</v>
      </c>
      <c r="D69" t="s">
        <v>149</v>
      </c>
      <c r="E69" s="3">
        <v>1.1310185185185185E-2</v>
      </c>
      <c r="F69">
        <v>286</v>
      </c>
      <c r="G69">
        <v>246</v>
      </c>
      <c r="H69" s="3">
        <v>2.8275462962962963E-3</v>
      </c>
      <c r="I69" s="4">
        <v>4</v>
      </c>
      <c r="J69" t="s">
        <v>177</v>
      </c>
    </row>
    <row r="70" spans="1:10" x14ac:dyDescent="0.25">
      <c r="A70" s="1">
        <f>Veranstaltungen!$A$11</f>
        <v>43040</v>
      </c>
      <c r="B70" t="str">
        <f>Veranstaltungen!$B$11</f>
        <v>SIE + ER Lauf</v>
      </c>
      <c r="C70" t="s">
        <v>116</v>
      </c>
      <c r="D70" t="s">
        <v>149</v>
      </c>
      <c r="E70" s="3">
        <v>1.1321759259259261E-2</v>
      </c>
      <c r="F70">
        <v>292</v>
      </c>
      <c r="G70">
        <v>252</v>
      </c>
      <c r="H70" s="3">
        <v>2.8310185185185179E-3</v>
      </c>
      <c r="I70" s="4">
        <v>4</v>
      </c>
      <c r="J70" t="s">
        <v>177</v>
      </c>
    </row>
    <row r="71" spans="1:10" x14ac:dyDescent="0.25">
      <c r="A71" s="1">
        <f>Veranstaltungen!$A$11</f>
        <v>43040</v>
      </c>
      <c r="B71" t="str">
        <f>Veranstaltungen!$B$11</f>
        <v>SIE + ER Lauf</v>
      </c>
      <c r="C71" t="s">
        <v>134</v>
      </c>
      <c r="D71" t="s">
        <v>148</v>
      </c>
      <c r="E71" s="3">
        <v>1.1392361111111112E-2</v>
      </c>
      <c r="F71">
        <v>309</v>
      </c>
      <c r="G71">
        <v>42</v>
      </c>
      <c r="H71" s="3">
        <v>2.8483796296296295E-3</v>
      </c>
      <c r="I71" s="4">
        <v>4</v>
      </c>
      <c r="J71" t="s">
        <v>108</v>
      </c>
    </row>
    <row r="72" spans="1:10" x14ac:dyDescent="0.25">
      <c r="A72" s="1">
        <f>Veranstaltungen!$A$11</f>
        <v>43040</v>
      </c>
      <c r="B72" t="str">
        <f>Veranstaltungen!$B$11</f>
        <v>SIE + ER Lauf</v>
      </c>
      <c r="C72" t="s">
        <v>137</v>
      </c>
      <c r="D72" t="s">
        <v>149</v>
      </c>
      <c r="E72" s="3">
        <v>1.1603009259259257E-2</v>
      </c>
      <c r="F72">
        <v>369</v>
      </c>
      <c r="G72">
        <v>318</v>
      </c>
      <c r="H72" s="3">
        <v>2.9004629629629628E-3</v>
      </c>
      <c r="I72" s="4">
        <v>4</v>
      </c>
      <c r="J72" t="s">
        <v>177</v>
      </c>
    </row>
    <row r="73" spans="1:10" x14ac:dyDescent="0.25">
      <c r="A73" s="1">
        <f>Veranstaltungen!$A$11</f>
        <v>43040</v>
      </c>
      <c r="B73" t="str">
        <f>Veranstaltungen!$B$11</f>
        <v>SIE + ER Lauf</v>
      </c>
      <c r="C73" t="s">
        <v>109</v>
      </c>
      <c r="D73" t="s">
        <v>149</v>
      </c>
      <c r="E73" s="3">
        <v>1.1803240740740741E-2</v>
      </c>
      <c r="F73">
        <v>439</v>
      </c>
      <c r="G73">
        <v>378</v>
      </c>
      <c r="H73" s="3">
        <v>2.9513888888888888E-3</v>
      </c>
      <c r="I73" s="4">
        <v>4</v>
      </c>
      <c r="J73" t="s">
        <v>177</v>
      </c>
    </row>
    <row r="74" spans="1:10" x14ac:dyDescent="0.25">
      <c r="A74" s="1">
        <f>Veranstaltungen!$A$11</f>
        <v>43040</v>
      </c>
      <c r="B74" t="str">
        <f>Veranstaltungen!$B$11</f>
        <v>SIE + ER Lauf</v>
      </c>
      <c r="C74" t="s">
        <v>107</v>
      </c>
      <c r="D74" t="s">
        <v>149</v>
      </c>
      <c r="E74" s="3">
        <v>1.2160879629629631E-2</v>
      </c>
      <c r="F74">
        <v>545</v>
      </c>
      <c r="G74">
        <v>454</v>
      </c>
      <c r="H74" s="3">
        <v>3.0405092592592589E-3</v>
      </c>
      <c r="I74" s="4">
        <v>4</v>
      </c>
      <c r="J74" t="s">
        <v>177</v>
      </c>
    </row>
    <row r="75" spans="1:10" x14ac:dyDescent="0.25">
      <c r="A75" s="1">
        <f>Veranstaltungen!$A$11</f>
        <v>43040</v>
      </c>
      <c r="B75" t="str">
        <f>Veranstaltungen!$B$11</f>
        <v>SIE + ER Lauf</v>
      </c>
      <c r="C75" t="s">
        <v>125</v>
      </c>
      <c r="D75" t="s">
        <v>148</v>
      </c>
      <c r="E75" s="3">
        <v>1.230902777777778E-2</v>
      </c>
      <c r="F75">
        <v>584</v>
      </c>
      <c r="G75">
        <v>106</v>
      </c>
      <c r="H75" s="3">
        <v>3.0775462962962965E-3</v>
      </c>
      <c r="I75" s="4">
        <v>4</v>
      </c>
      <c r="J75" t="s">
        <v>108</v>
      </c>
    </row>
    <row r="76" spans="1:10" x14ac:dyDescent="0.25">
      <c r="A76" s="1">
        <f>Veranstaltungen!$A$11</f>
        <v>43040</v>
      </c>
      <c r="B76" t="str">
        <f>Veranstaltungen!$B$11</f>
        <v>SIE + ER Lauf</v>
      </c>
      <c r="C76" t="s">
        <v>144</v>
      </c>
      <c r="D76" t="s">
        <v>149</v>
      </c>
      <c r="E76" s="3">
        <v>1.2839120370370371E-2</v>
      </c>
      <c r="F76">
        <v>783</v>
      </c>
      <c r="G76">
        <v>607</v>
      </c>
      <c r="H76" s="3">
        <v>3.2094907407407402E-3</v>
      </c>
      <c r="I76" s="4">
        <v>4</v>
      </c>
      <c r="J76" t="s">
        <v>177</v>
      </c>
    </row>
    <row r="77" spans="1:10" x14ac:dyDescent="0.25">
      <c r="A77" s="1">
        <f>Veranstaltungen!$A$11</f>
        <v>43040</v>
      </c>
      <c r="B77" t="str">
        <f>Veranstaltungen!$B$11</f>
        <v>SIE + ER Lauf</v>
      </c>
      <c r="C77" t="s">
        <v>131</v>
      </c>
      <c r="D77" t="s">
        <v>149</v>
      </c>
      <c r="E77" s="3">
        <v>1.2890046296296297E-2</v>
      </c>
      <c r="F77">
        <v>800</v>
      </c>
      <c r="G77">
        <v>623</v>
      </c>
      <c r="H77" s="3">
        <v>3.2222222222222218E-3</v>
      </c>
      <c r="I77" s="4">
        <v>4</v>
      </c>
      <c r="J77" t="s">
        <v>177</v>
      </c>
    </row>
    <row r="78" spans="1:10" x14ac:dyDescent="0.25">
      <c r="A78" s="1">
        <f>Veranstaltungen!$A$11</f>
        <v>43040</v>
      </c>
      <c r="B78" t="str">
        <f>Veranstaltungen!$B$11</f>
        <v>SIE + ER Lauf</v>
      </c>
      <c r="C78" t="s">
        <v>90</v>
      </c>
      <c r="D78" t="s">
        <v>148</v>
      </c>
      <c r="E78" s="3">
        <v>1.3006944444444444E-2</v>
      </c>
      <c r="F78">
        <v>858</v>
      </c>
      <c r="G78">
        <v>194</v>
      </c>
      <c r="H78" s="3">
        <v>3.2511574074074075E-3</v>
      </c>
      <c r="I78" s="4">
        <v>4</v>
      </c>
      <c r="J78" t="s">
        <v>108</v>
      </c>
    </row>
    <row r="79" spans="1:10" x14ac:dyDescent="0.25">
      <c r="A79" s="1">
        <f>Veranstaltungen!$A$11</f>
        <v>43040</v>
      </c>
      <c r="B79" t="str">
        <f>Veranstaltungen!$B$11</f>
        <v>SIE + ER Lauf</v>
      </c>
      <c r="C79" t="s">
        <v>92</v>
      </c>
      <c r="D79" t="s">
        <v>149</v>
      </c>
      <c r="E79" s="3">
        <v>1.3092592592592591E-2</v>
      </c>
      <c r="F79">
        <v>902</v>
      </c>
      <c r="G79">
        <v>693</v>
      </c>
      <c r="H79" s="3">
        <v>3.2731481481481479E-3</v>
      </c>
      <c r="I79" s="4">
        <v>4</v>
      </c>
      <c r="J79" t="s">
        <v>177</v>
      </c>
    </row>
    <row r="80" spans="1:10" x14ac:dyDescent="0.25">
      <c r="A80" s="1">
        <f>Veranstaltungen!$A$11</f>
        <v>43040</v>
      </c>
      <c r="B80" t="str">
        <f>Veranstaltungen!$B$11</f>
        <v>SIE + ER Lauf</v>
      </c>
      <c r="C80" t="s">
        <v>141</v>
      </c>
      <c r="D80" t="s">
        <v>149</v>
      </c>
      <c r="E80" s="3">
        <v>1.3118055555555556E-2</v>
      </c>
      <c r="F80">
        <v>906</v>
      </c>
      <c r="G80">
        <v>696</v>
      </c>
      <c r="H80" s="3">
        <v>3.2800925925925927E-3</v>
      </c>
      <c r="I80" s="4">
        <v>4</v>
      </c>
      <c r="J80" t="s">
        <v>177</v>
      </c>
    </row>
    <row r="81" spans="1:10" x14ac:dyDescent="0.25">
      <c r="A81" s="1">
        <f>Veranstaltungen!$A$11</f>
        <v>43040</v>
      </c>
      <c r="B81" t="str">
        <f>Veranstaltungen!$B$11</f>
        <v>SIE + ER Lauf</v>
      </c>
      <c r="C81" t="s">
        <v>143</v>
      </c>
      <c r="D81" t="s">
        <v>149</v>
      </c>
      <c r="E81" s="3">
        <v>1.3355324074074073E-2</v>
      </c>
      <c r="F81">
        <v>1028</v>
      </c>
      <c r="G81">
        <v>767</v>
      </c>
      <c r="H81" s="3">
        <v>3.3391203703703708E-3</v>
      </c>
      <c r="I81" s="4">
        <v>4</v>
      </c>
      <c r="J81" t="s">
        <v>177</v>
      </c>
    </row>
    <row r="82" spans="1:10" x14ac:dyDescent="0.25">
      <c r="A82" s="1">
        <f>Veranstaltungen!$A$11</f>
        <v>43040</v>
      </c>
      <c r="B82" t="str">
        <f>Veranstaltungen!$B$11</f>
        <v>SIE + ER Lauf</v>
      </c>
      <c r="C82" t="s">
        <v>111</v>
      </c>
      <c r="D82" t="s">
        <v>149</v>
      </c>
      <c r="E82" s="3">
        <v>1.3378472222222222E-2</v>
      </c>
      <c r="F82">
        <v>1040</v>
      </c>
      <c r="G82">
        <v>776</v>
      </c>
      <c r="H82" s="3">
        <v>3.3449074074074071E-3</v>
      </c>
      <c r="I82" s="4">
        <v>4</v>
      </c>
      <c r="J82" t="s">
        <v>177</v>
      </c>
    </row>
    <row r="83" spans="1:10" x14ac:dyDescent="0.25">
      <c r="A83" s="1">
        <f>Veranstaltungen!$A$11</f>
        <v>43040</v>
      </c>
      <c r="B83" t="str">
        <f>Veranstaltungen!$B$11</f>
        <v>SIE + ER Lauf</v>
      </c>
      <c r="C83" t="s">
        <v>136</v>
      </c>
      <c r="D83" t="s">
        <v>148</v>
      </c>
      <c r="E83" s="3">
        <v>1.3684027777777776E-2</v>
      </c>
      <c r="F83">
        <v>1172</v>
      </c>
      <c r="G83">
        <v>318</v>
      </c>
      <c r="H83" s="3">
        <v>3.421296296296296E-3</v>
      </c>
      <c r="I83" s="4">
        <v>4</v>
      </c>
      <c r="J83" t="s">
        <v>108</v>
      </c>
    </row>
    <row r="84" spans="1:10" x14ac:dyDescent="0.25">
      <c r="A84" s="1">
        <f>Veranstaltungen!$A$11</f>
        <v>43040</v>
      </c>
      <c r="B84" t="str">
        <f>Veranstaltungen!$B$11</f>
        <v>SIE + ER Lauf</v>
      </c>
      <c r="C84" t="s">
        <v>96</v>
      </c>
      <c r="D84" t="s">
        <v>148</v>
      </c>
      <c r="E84" s="3">
        <v>1.370138888888889E-2</v>
      </c>
      <c r="F84">
        <v>1179</v>
      </c>
      <c r="G84">
        <v>322</v>
      </c>
      <c r="H84" s="3">
        <v>3.425925925925926E-3</v>
      </c>
      <c r="I84" s="4">
        <v>4</v>
      </c>
      <c r="J84" t="s">
        <v>108</v>
      </c>
    </row>
    <row r="85" spans="1:10" x14ac:dyDescent="0.25">
      <c r="A85" s="1">
        <f>Veranstaltungen!$A$11</f>
        <v>43040</v>
      </c>
      <c r="B85" t="str">
        <f>Veranstaltungen!$B$11</f>
        <v>SIE + ER Lauf</v>
      </c>
      <c r="C85" t="s">
        <v>145</v>
      </c>
      <c r="D85" t="s">
        <v>149</v>
      </c>
      <c r="E85" s="3">
        <v>1.3914351851851851E-2</v>
      </c>
      <c r="F85">
        <v>1284</v>
      </c>
      <c r="G85">
        <v>913</v>
      </c>
      <c r="H85" s="3">
        <v>3.4780092592592592E-3</v>
      </c>
      <c r="I85" s="4">
        <v>4</v>
      </c>
      <c r="J85" t="s">
        <v>177</v>
      </c>
    </row>
    <row r="86" spans="1:10" x14ac:dyDescent="0.25">
      <c r="A86" s="1">
        <f>Veranstaltungen!$A$11</f>
        <v>43040</v>
      </c>
      <c r="B86" t="str">
        <f>Veranstaltungen!$B$11</f>
        <v>SIE + ER Lauf</v>
      </c>
      <c r="C86" t="s">
        <v>112</v>
      </c>
      <c r="D86" t="s">
        <v>149</v>
      </c>
      <c r="E86" s="3">
        <v>1.4297453703703706E-2</v>
      </c>
      <c r="F86">
        <v>1446</v>
      </c>
      <c r="G86">
        <v>996</v>
      </c>
      <c r="H86" s="3">
        <v>3.5740740740740737E-3</v>
      </c>
      <c r="I86" s="4">
        <v>4</v>
      </c>
      <c r="J86" t="s">
        <v>177</v>
      </c>
    </row>
    <row r="87" spans="1:10" x14ac:dyDescent="0.25">
      <c r="A87" s="1">
        <f>Veranstaltungen!$A$11</f>
        <v>43040</v>
      </c>
      <c r="B87" t="str">
        <f>Veranstaltungen!$B$11</f>
        <v>SIE + ER Lauf</v>
      </c>
      <c r="C87" t="s">
        <v>95</v>
      </c>
      <c r="D87" t="s">
        <v>148</v>
      </c>
      <c r="E87" s="3">
        <v>1.4429398148148148E-2</v>
      </c>
      <c r="F87">
        <v>1506</v>
      </c>
      <c r="G87">
        <v>489</v>
      </c>
      <c r="H87" s="3">
        <v>3.607638888888889E-3</v>
      </c>
      <c r="I87" s="4">
        <v>4</v>
      </c>
      <c r="J87" t="s">
        <v>108</v>
      </c>
    </row>
    <row r="88" spans="1:10" x14ac:dyDescent="0.25">
      <c r="A88" s="1">
        <f>Veranstaltungen!$A$11</f>
        <v>43040</v>
      </c>
      <c r="B88" t="str">
        <f>Veranstaltungen!$B$11</f>
        <v>SIE + ER Lauf</v>
      </c>
      <c r="C88" t="s">
        <v>110</v>
      </c>
      <c r="D88" t="s">
        <v>148</v>
      </c>
      <c r="E88" s="3">
        <v>1.4493055555555556E-2</v>
      </c>
      <c r="F88">
        <v>1531</v>
      </c>
      <c r="G88">
        <v>505</v>
      </c>
      <c r="H88" s="3">
        <v>3.623842592592593E-3</v>
      </c>
      <c r="I88" s="4">
        <v>4</v>
      </c>
      <c r="J88" t="s">
        <v>108</v>
      </c>
    </row>
    <row r="89" spans="1:10" x14ac:dyDescent="0.25">
      <c r="A89" s="1">
        <f>Veranstaltungen!$A$11</f>
        <v>43040</v>
      </c>
      <c r="B89" t="str">
        <f>Veranstaltungen!$B$11</f>
        <v>SIE + ER Lauf</v>
      </c>
      <c r="C89" t="s">
        <v>147</v>
      </c>
      <c r="D89" t="s">
        <v>149</v>
      </c>
      <c r="E89" s="3">
        <v>1.480439814814815E-2</v>
      </c>
      <c r="F89">
        <v>1673</v>
      </c>
      <c r="G89">
        <v>1097</v>
      </c>
      <c r="H89" s="3">
        <v>3.701388888888889E-3</v>
      </c>
      <c r="I89" s="4">
        <v>4</v>
      </c>
      <c r="J89" t="s">
        <v>177</v>
      </c>
    </row>
    <row r="90" spans="1:10" x14ac:dyDescent="0.25">
      <c r="A90" s="1">
        <f>Veranstaltungen!$A$11</f>
        <v>43040</v>
      </c>
      <c r="B90" t="str">
        <f>Veranstaltungen!$B$11</f>
        <v>SIE + ER Lauf</v>
      </c>
      <c r="C90" t="s">
        <v>142</v>
      </c>
      <c r="D90" t="s">
        <v>148</v>
      </c>
      <c r="E90" s="3">
        <v>1.4903935185185185E-2</v>
      </c>
      <c r="F90">
        <v>1715</v>
      </c>
      <c r="G90">
        <v>600</v>
      </c>
      <c r="H90" s="3">
        <v>3.7256944444444447E-3</v>
      </c>
      <c r="I90" s="4">
        <v>4</v>
      </c>
      <c r="J90" t="s">
        <v>108</v>
      </c>
    </row>
    <row r="91" spans="1:10" x14ac:dyDescent="0.25">
      <c r="A91" s="1">
        <f>Veranstaltungen!$A$11</f>
        <v>43040</v>
      </c>
      <c r="B91" t="str">
        <f>Veranstaltungen!$B$11</f>
        <v>SIE + ER Lauf</v>
      </c>
      <c r="C91" t="s">
        <v>114</v>
      </c>
      <c r="D91" t="s">
        <v>148</v>
      </c>
      <c r="E91" s="3">
        <v>1.4905092592592593E-2</v>
      </c>
      <c r="F91">
        <v>1717</v>
      </c>
      <c r="G91">
        <v>602</v>
      </c>
      <c r="H91" s="3">
        <v>3.7256944444444447E-3</v>
      </c>
      <c r="I91" s="4">
        <v>4</v>
      </c>
      <c r="J91" t="s">
        <v>108</v>
      </c>
    </row>
    <row r="92" spans="1:10" x14ac:dyDescent="0.25">
      <c r="A92" s="1">
        <f>Veranstaltungen!$A$11</f>
        <v>43040</v>
      </c>
      <c r="B92" t="str">
        <f>Veranstaltungen!$B$11</f>
        <v>SIE + ER Lauf</v>
      </c>
      <c r="C92" t="s">
        <v>140</v>
      </c>
      <c r="D92" t="s">
        <v>148</v>
      </c>
      <c r="E92" s="3">
        <v>1.5233796296296296E-2</v>
      </c>
      <c r="F92">
        <v>1837</v>
      </c>
      <c r="G92">
        <v>679</v>
      </c>
      <c r="H92" s="3">
        <v>3.8078703703703707E-3</v>
      </c>
      <c r="I92" s="4">
        <v>4</v>
      </c>
      <c r="J92" t="s">
        <v>108</v>
      </c>
    </row>
    <row r="93" spans="1:10" x14ac:dyDescent="0.25">
      <c r="A93" s="1">
        <f>Veranstaltungen!$A$11</f>
        <v>43040</v>
      </c>
      <c r="B93" t="str">
        <f>Veranstaltungen!$B$11</f>
        <v>SIE + ER Lauf</v>
      </c>
      <c r="C93" t="s">
        <v>127</v>
      </c>
      <c r="D93" t="s">
        <v>148</v>
      </c>
      <c r="E93" s="3">
        <v>1.5274305555555557E-2</v>
      </c>
      <c r="F93">
        <v>1857</v>
      </c>
      <c r="G93">
        <v>688</v>
      </c>
      <c r="H93" s="3">
        <v>3.8182870370370367E-3</v>
      </c>
      <c r="I93" s="4">
        <v>4</v>
      </c>
      <c r="J93" t="s">
        <v>108</v>
      </c>
    </row>
    <row r="94" spans="1:10" x14ac:dyDescent="0.25">
      <c r="A94" s="1">
        <f>Veranstaltungen!$A$11</f>
        <v>43040</v>
      </c>
      <c r="B94" t="str">
        <f>Veranstaltungen!$B$11</f>
        <v>SIE + ER Lauf</v>
      </c>
      <c r="C94" t="s">
        <v>101</v>
      </c>
      <c r="D94" t="s">
        <v>148</v>
      </c>
      <c r="E94" s="3">
        <v>1.5950231481481482E-2</v>
      </c>
      <c r="F94">
        <v>2122</v>
      </c>
      <c r="G94">
        <v>868</v>
      </c>
      <c r="H94" s="3">
        <v>3.9872685185185193E-3</v>
      </c>
      <c r="I94" s="4">
        <v>4</v>
      </c>
      <c r="J94" t="s">
        <v>108</v>
      </c>
    </row>
    <row r="95" spans="1:10" x14ac:dyDescent="0.25">
      <c r="A95" s="1">
        <f>Veranstaltungen!$A$11</f>
        <v>43040</v>
      </c>
      <c r="B95" t="str">
        <f>Veranstaltungen!$B$11</f>
        <v>SIE + ER Lauf</v>
      </c>
      <c r="C95" t="s">
        <v>139</v>
      </c>
      <c r="D95" t="s">
        <v>148</v>
      </c>
      <c r="E95" s="3">
        <v>1.598263888888889E-2</v>
      </c>
      <c r="F95">
        <v>2132</v>
      </c>
      <c r="G95">
        <v>873</v>
      </c>
      <c r="H95" s="3">
        <v>3.9953703703703705E-3</v>
      </c>
      <c r="I95" s="4">
        <v>4</v>
      </c>
      <c r="J95" t="s">
        <v>108</v>
      </c>
    </row>
    <row r="96" spans="1:10" x14ac:dyDescent="0.25">
      <c r="A96" s="1">
        <f>Veranstaltungen!$A$11</f>
        <v>43040</v>
      </c>
      <c r="B96" t="str">
        <f>Veranstaltungen!$B$11</f>
        <v>SIE + ER Lauf</v>
      </c>
      <c r="C96" t="s">
        <v>115</v>
      </c>
      <c r="D96" t="s">
        <v>148</v>
      </c>
      <c r="E96" s="3">
        <v>1.6023148148148151E-2</v>
      </c>
      <c r="F96">
        <v>2147</v>
      </c>
      <c r="G96">
        <v>882</v>
      </c>
      <c r="H96" s="3">
        <v>4.0057870370370377E-3</v>
      </c>
      <c r="I96" s="4">
        <v>4</v>
      </c>
      <c r="J96" t="s">
        <v>108</v>
      </c>
    </row>
    <row r="97" spans="1:10" x14ac:dyDescent="0.25">
      <c r="A97" s="1">
        <f>Veranstaltungen!$A$11</f>
        <v>43040</v>
      </c>
      <c r="B97" t="str">
        <f>Veranstaltungen!$B$11</f>
        <v>SIE + ER Lauf</v>
      </c>
      <c r="C97" t="s">
        <v>132</v>
      </c>
      <c r="D97" t="s">
        <v>148</v>
      </c>
      <c r="E97" s="3">
        <v>1.6104166666666666E-2</v>
      </c>
      <c r="F97">
        <v>2177</v>
      </c>
      <c r="G97">
        <v>903</v>
      </c>
      <c r="H97" s="3">
        <v>4.0254629629629633E-3</v>
      </c>
      <c r="I97" s="4">
        <v>4</v>
      </c>
      <c r="J97" t="s">
        <v>108</v>
      </c>
    </row>
    <row r="98" spans="1:10" x14ac:dyDescent="0.25">
      <c r="A98" s="1">
        <f>Veranstaltungen!$A$11</f>
        <v>43040</v>
      </c>
      <c r="B98" t="str">
        <f>Veranstaltungen!$B$11</f>
        <v>SIE + ER Lauf</v>
      </c>
      <c r="C98" t="s">
        <v>98</v>
      </c>
      <c r="D98" t="s">
        <v>149</v>
      </c>
      <c r="E98" s="3">
        <v>1.6241898148148148E-2</v>
      </c>
      <c r="F98">
        <v>2222</v>
      </c>
      <c r="G98">
        <v>1293</v>
      </c>
      <c r="H98" s="3">
        <v>4.0601851851851849E-3</v>
      </c>
      <c r="I98" s="4">
        <v>4</v>
      </c>
      <c r="J98" t="s">
        <v>177</v>
      </c>
    </row>
    <row r="99" spans="1:10" x14ac:dyDescent="0.25">
      <c r="A99" s="1">
        <f>Veranstaltungen!$A$11</f>
        <v>43040</v>
      </c>
      <c r="B99" t="str">
        <f>Veranstaltungen!$B$11</f>
        <v>SIE + ER Lauf</v>
      </c>
      <c r="C99" t="s">
        <v>119</v>
      </c>
      <c r="D99" t="s">
        <v>148</v>
      </c>
      <c r="E99" s="3">
        <v>1.6429398148148148E-2</v>
      </c>
      <c r="F99">
        <v>2276</v>
      </c>
      <c r="G99">
        <v>963</v>
      </c>
      <c r="H99" s="3">
        <v>4.107638888888889E-3</v>
      </c>
      <c r="I99" s="4">
        <v>4</v>
      </c>
      <c r="J99" t="s">
        <v>108</v>
      </c>
    </row>
    <row r="100" spans="1:10" x14ac:dyDescent="0.25">
      <c r="A100" s="1">
        <f>Veranstaltungen!$A$11</f>
        <v>43040</v>
      </c>
      <c r="B100" t="str">
        <f>Veranstaltungen!$B$11</f>
        <v>SIE + ER Lauf</v>
      </c>
      <c r="C100" t="s">
        <v>146</v>
      </c>
      <c r="D100" t="s">
        <v>148</v>
      </c>
      <c r="E100" s="3">
        <v>1.8039351851851852E-2</v>
      </c>
      <c r="F100">
        <v>2719</v>
      </c>
      <c r="G100">
        <v>1267</v>
      </c>
      <c r="H100" s="3">
        <v>4.5104166666666669E-3</v>
      </c>
      <c r="I100" s="4">
        <v>4</v>
      </c>
      <c r="J100" t="s">
        <v>108</v>
      </c>
    </row>
    <row r="101" spans="1:10" x14ac:dyDescent="0.25">
      <c r="A101" s="1">
        <f>Veranstaltungen!$A$12</f>
        <v>43009</v>
      </c>
      <c r="B101" t="str">
        <f>Veranstaltungen!$B$12</f>
        <v>Ghostrun</v>
      </c>
      <c r="C101" t="s">
        <v>96</v>
      </c>
      <c r="D101" t="s">
        <v>148</v>
      </c>
      <c r="E101" s="3">
        <v>1.6053240740740739E-2</v>
      </c>
      <c r="F101">
        <v>30</v>
      </c>
      <c r="G101">
        <v>10</v>
      </c>
      <c r="H101" s="3">
        <v>2.6759259259259258E-3</v>
      </c>
      <c r="I101" s="4">
        <v>6</v>
      </c>
      <c r="J101" t="s">
        <v>108</v>
      </c>
    </row>
    <row r="102" spans="1:10" x14ac:dyDescent="0.25">
      <c r="A102" s="1">
        <f>Veranstaltungen!$A$12</f>
        <v>43009</v>
      </c>
      <c r="B102" t="str">
        <f>Veranstaltungen!$B$12</f>
        <v>Ghostrun</v>
      </c>
      <c r="C102" t="s">
        <v>101</v>
      </c>
      <c r="D102" t="s">
        <v>148</v>
      </c>
      <c r="E102" s="3">
        <v>1.8900462962962963E-2</v>
      </c>
      <c r="F102">
        <v>66</v>
      </c>
      <c r="G102">
        <v>38</v>
      </c>
      <c r="H102" s="3">
        <v>3.150462962962963E-3</v>
      </c>
      <c r="I102" s="4">
        <v>6</v>
      </c>
      <c r="J102" t="s">
        <v>108</v>
      </c>
    </row>
    <row r="103" spans="1:10" x14ac:dyDescent="0.25">
      <c r="A103" s="1">
        <f>Veranstaltungen!$A$12</f>
        <v>43009</v>
      </c>
      <c r="B103" t="str">
        <f>Veranstaltungen!$B$12</f>
        <v>Ghostrun</v>
      </c>
      <c r="C103" t="s">
        <v>103</v>
      </c>
      <c r="D103" t="s">
        <v>148</v>
      </c>
      <c r="E103" s="3">
        <v>1.9988425925925927E-2</v>
      </c>
      <c r="F103">
        <v>83</v>
      </c>
      <c r="G103">
        <v>51</v>
      </c>
      <c r="H103" s="3">
        <v>3.3310185185185183E-3</v>
      </c>
      <c r="I103" s="4">
        <v>6</v>
      </c>
      <c r="J103" t="s">
        <v>108</v>
      </c>
    </row>
    <row r="104" spans="1:10" x14ac:dyDescent="0.25">
      <c r="A104" s="1">
        <f>Veranstaltungen!$A$13</f>
        <v>43009</v>
      </c>
      <c r="B104" t="str">
        <f>Veranstaltungen!$B$13</f>
        <v>Vösendorfer Fitlauf</v>
      </c>
      <c r="C104" t="s">
        <v>116</v>
      </c>
      <c r="D104" t="s">
        <v>99</v>
      </c>
      <c r="E104" s="3">
        <v>3.0054398148148153E-2</v>
      </c>
      <c r="F104">
        <v>8</v>
      </c>
      <c r="G104">
        <v>1</v>
      </c>
      <c r="H104" s="3">
        <v>3.0057870370370373E-3</v>
      </c>
      <c r="I104" s="4">
        <v>10</v>
      </c>
      <c r="J104" t="s">
        <v>177</v>
      </c>
    </row>
    <row r="105" spans="1:10" x14ac:dyDescent="0.25">
      <c r="A105" s="1">
        <f>Veranstaltungen!$A$14</f>
        <v>43009</v>
      </c>
      <c r="B105" t="str">
        <f>Veranstaltungen!$B$14</f>
        <v>Wienläuft - Finale Grande</v>
      </c>
      <c r="C105" t="s">
        <v>101</v>
      </c>
      <c r="D105" t="s">
        <v>104</v>
      </c>
      <c r="E105" s="3">
        <v>1.2680555555555556E-2</v>
      </c>
      <c r="F105">
        <v>64</v>
      </c>
      <c r="G105">
        <v>2</v>
      </c>
      <c r="H105" s="3">
        <v>3.9629629629629633E-3</v>
      </c>
      <c r="I105" s="4">
        <v>3.2</v>
      </c>
      <c r="J105" t="s">
        <v>108</v>
      </c>
    </row>
    <row r="106" spans="1:10" x14ac:dyDescent="0.25">
      <c r="A106" s="1">
        <f>Veranstaltungen!$A$15</f>
        <v>43009</v>
      </c>
      <c r="B106" t="str">
        <f>Veranstaltungen!$B$15</f>
        <v>RotKreuzlauf Großenzersdorf</v>
      </c>
      <c r="C106" t="s">
        <v>127</v>
      </c>
      <c r="D106" t="s">
        <v>148</v>
      </c>
      <c r="E106" s="3">
        <v>2.6932870370370371E-2</v>
      </c>
      <c r="F106">
        <v>36</v>
      </c>
      <c r="G106">
        <v>13</v>
      </c>
      <c r="H106" s="3">
        <v>3.8472222222222224E-3</v>
      </c>
      <c r="I106" s="4">
        <v>7</v>
      </c>
      <c r="J106" t="s">
        <v>108</v>
      </c>
    </row>
    <row r="107" spans="1:10" x14ac:dyDescent="0.25">
      <c r="A107" s="1">
        <f>Veranstaltungen!$A$15</f>
        <v>43009</v>
      </c>
      <c r="B107" t="str">
        <f>Veranstaltungen!$B$15</f>
        <v>RotKreuzlauf Großenzersdorf</v>
      </c>
      <c r="C107" t="s">
        <v>114</v>
      </c>
      <c r="D107" t="s">
        <v>148</v>
      </c>
      <c r="E107" s="3">
        <v>2.6944444444444441E-2</v>
      </c>
      <c r="F107">
        <v>37</v>
      </c>
      <c r="G107">
        <v>14</v>
      </c>
      <c r="H107" s="3">
        <v>3.8495370370370367E-3</v>
      </c>
      <c r="I107" s="4">
        <v>7</v>
      </c>
      <c r="J107" t="s">
        <v>108</v>
      </c>
    </row>
    <row r="108" spans="1:10" x14ac:dyDescent="0.25">
      <c r="A108" s="1">
        <f>Veranstaltungen!$A$16</f>
        <v>43009</v>
      </c>
      <c r="B108" t="str">
        <f>Veranstaltungen!$B$16</f>
        <v>Wolfgangsee</v>
      </c>
      <c r="C108" t="s">
        <v>101</v>
      </c>
      <c r="D108" t="s">
        <v>102</v>
      </c>
      <c r="E108" s="5">
        <v>4.4062500000000004E-2</v>
      </c>
      <c r="F108">
        <v>1238</v>
      </c>
      <c r="G108">
        <v>7</v>
      </c>
      <c r="H108" s="3">
        <v>4.4062499999999996E-3</v>
      </c>
      <c r="I108" s="4">
        <v>10</v>
      </c>
      <c r="J108" t="s">
        <v>108</v>
      </c>
    </row>
    <row r="109" spans="1:10" x14ac:dyDescent="0.25">
      <c r="A109" s="1">
        <f>Veranstaltungen!$A$17</f>
        <v>43009</v>
      </c>
      <c r="B109" t="str">
        <f>Veranstaltungen!$B$17</f>
        <v>Strasshofer Herbstlauf</v>
      </c>
      <c r="C109" t="s">
        <v>138</v>
      </c>
      <c r="D109" t="s">
        <v>150</v>
      </c>
      <c r="E109" s="3">
        <v>2.7997685185185184E-2</v>
      </c>
      <c r="F109">
        <v>25</v>
      </c>
      <c r="G109">
        <v>4</v>
      </c>
      <c r="H109" s="3">
        <v>2.7997685185185178E-3</v>
      </c>
      <c r="I109" s="4">
        <v>10</v>
      </c>
      <c r="J109" t="s">
        <v>177</v>
      </c>
    </row>
    <row r="110" spans="1:10" x14ac:dyDescent="0.25">
      <c r="A110" s="1">
        <f>Veranstaltungen!$A$17</f>
        <v>43009</v>
      </c>
      <c r="B110" t="str">
        <f>Veranstaltungen!$B$17</f>
        <v>Strasshofer Herbstlauf</v>
      </c>
      <c r="C110" t="s">
        <v>151</v>
      </c>
      <c r="D110" t="s">
        <v>89</v>
      </c>
      <c r="E110" s="3">
        <v>2.8206018518518519E-2</v>
      </c>
      <c r="F110">
        <v>27</v>
      </c>
      <c r="G110">
        <v>4</v>
      </c>
      <c r="H110" s="3">
        <v>2.8206018518518519E-3</v>
      </c>
      <c r="I110" s="4">
        <v>10</v>
      </c>
      <c r="J110" t="s">
        <v>177</v>
      </c>
    </row>
    <row r="111" spans="1:10" x14ac:dyDescent="0.25">
      <c r="A111" s="1">
        <f>Veranstaltungen!$A$17</f>
        <v>43009</v>
      </c>
      <c r="B111" t="str">
        <f>Veranstaltungen!$B$17</f>
        <v>Strasshofer Herbstlauf</v>
      </c>
      <c r="C111" t="s">
        <v>88</v>
      </c>
      <c r="D111" t="s">
        <v>89</v>
      </c>
      <c r="E111" s="3">
        <v>2.8807870370370373E-2</v>
      </c>
      <c r="F111">
        <v>29</v>
      </c>
      <c r="G111">
        <v>5</v>
      </c>
      <c r="H111" s="3">
        <v>2.8807870370370372E-3</v>
      </c>
      <c r="I111" s="4">
        <v>10</v>
      </c>
      <c r="J111" t="s">
        <v>177</v>
      </c>
    </row>
    <row r="112" spans="1:10" x14ac:dyDescent="0.25">
      <c r="A112" s="1">
        <f>Veranstaltungen!$A$17</f>
        <v>43009</v>
      </c>
      <c r="B112" t="str">
        <f>Veranstaltungen!$B$17</f>
        <v>Strasshofer Herbstlauf</v>
      </c>
      <c r="C112" t="s">
        <v>135</v>
      </c>
      <c r="D112" t="s">
        <v>152</v>
      </c>
      <c r="E112" s="3">
        <v>2.9583333333333336E-2</v>
      </c>
      <c r="F112">
        <v>39</v>
      </c>
      <c r="G112">
        <v>4</v>
      </c>
      <c r="H112" s="3">
        <v>2.9583333333333332E-3</v>
      </c>
      <c r="I112" s="4">
        <v>10</v>
      </c>
      <c r="J112" t="s">
        <v>177</v>
      </c>
    </row>
    <row r="113" spans="1:10" x14ac:dyDescent="0.25">
      <c r="A113" s="1">
        <f>Veranstaltungen!$A$17</f>
        <v>43009</v>
      </c>
      <c r="B113" t="str">
        <f>Veranstaltungen!$B$17</f>
        <v>Strasshofer Herbstlauf</v>
      </c>
      <c r="C113" t="s">
        <v>134</v>
      </c>
      <c r="D113" t="s">
        <v>153</v>
      </c>
      <c r="E113" s="3">
        <v>2.9756944444444447E-2</v>
      </c>
      <c r="F113">
        <v>47</v>
      </c>
      <c r="G113">
        <v>3</v>
      </c>
      <c r="H113" s="3">
        <v>2.9756944444444444E-3</v>
      </c>
      <c r="I113" s="4">
        <v>10</v>
      </c>
      <c r="J113" t="s">
        <v>108</v>
      </c>
    </row>
    <row r="114" spans="1:10" x14ac:dyDescent="0.25">
      <c r="A114" s="1">
        <f>Veranstaltungen!$A$17</f>
        <v>43009</v>
      </c>
      <c r="B114" t="str">
        <f>Veranstaltungen!$B$17</f>
        <v>Strasshofer Herbstlauf</v>
      </c>
      <c r="C114" t="s">
        <v>116</v>
      </c>
      <c r="D114" t="s">
        <v>99</v>
      </c>
      <c r="E114" s="3">
        <v>3.0081018518518521E-2</v>
      </c>
      <c r="F114">
        <v>50</v>
      </c>
      <c r="G114">
        <v>2</v>
      </c>
      <c r="H114" s="3">
        <v>3.0081018518518521E-3</v>
      </c>
      <c r="I114" s="4">
        <v>10</v>
      </c>
      <c r="J114" t="s">
        <v>177</v>
      </c>
    </row>
    <row r="115" spans="1:10" x14ac:dyDescent="0.25">
      <c r="A115" s="1">
        <f>Veranstaltungen!$A$17</f>
        <v>43009</v>
      </c>
      <c r="B115" t="str">
        <f>Veranstaltungen!$B$17</f>
        <v>Strasshofer Herbstlauf</v>
      </c>
      <c r="C115" t="s">
        <v>154</v>
      </c>
      <c r="D115" t="s">
        <v>155</v>
      </c>
      <c r="E115" s="3">
        <v>3.4016203703703708E-2</v>
      </c>
      <c r="F115">
        <v>105</v>
      </c>
      <c r="G115">
        <v>2</v>
      </c>
      <c r="H115" s="3">
        <v>3.4016203703703704E-3</v>
      </c>
      <c r="I115" s="4">
        <v>10</v>
      </c>
      <c r="J115" t="s">
        <v>108</v>
      </c>
    </row>
    <row r="116" spans="1:10" x14ac:dyDescent="0.25">
      <c r="A116" s="1">
        <f>Veranstaltungen!$A$17</f>
        <v>43009</v>
      </c>
      <c r="B116" t="str">
        <f>Veranstaltungen!$B$17</f>
        <v>Strasshofer Herbstlauf</v>
      </c>
      <c r="C116" t="s">
        <v>142</v>
      </c>
      <c r="D116" t="s">
        <v>153</v>
      </c>
      <c r="E116" s="3">
        <v>3.4386574074074076E-2</v>
      </c>
      <c r="F116">
        <v>117</v>
      </c>
      <c r="G116">
        <v>6</v>
      </c>
      <c r="H116" s="3">
        <v>3.4386574074074072E-3</v>
      </c>
      <c r="I116" s="4">
        <v>10</v>
      </c>
      <c r="J116" t="s">
        <v>108</v>
      </c>
    </row>
    <row r="117" spans="1:10" x14ac:dyDescent="0.25">
      <c r="A117" s="1">
        <f>Veranstaltungen!$A$17</f>
        <v>43009</v>
      </c>
      <c r="B117" t="str">
        <f>Veranstaltungen!$B$17</f>
        <v>Strasshofer Herbstlauf</v>
      </c>
      <c r="C117" t="s">
        <v>145</v>
      </c>
      <c r="D117" t="s">
        <v>94</v>
      </c>
      <c r="E117" s="3">
        <v>3.6087962962962968E-2</v>
      </c>
      <c r="F117">
        <v>140</v>
      </c>
      <c r="G117">
        <v>1</v>
      </c>
      <c r="H117" s="3">
        <v>3.6087962962962961E-3</v>
      </c>
      <c r="I117" s="4">
        <v>10</v>
      </c>
      <c r="J117" t="s">
        <v>177</v>
      </c>
    </row>
    <row r="118" spans="1:10" x14ac:dyDescent="0.25">
      <c r="A118" s="1">
        <f>Veranstaltungen!$A$17</f>
        <v>43009</v>
      </c>
      <c r="B118" t="str">
        <f>Veranstaltungen!$B$17</f>
        <v>Strasshofer Herbstlauf</v>
      </c>
      <c r="C118" t="s">
        <v>111</v>
      </c>
      <c r="D118" t="s">
        <v>89</v>
      </c>
      <c r="E118" s="3">
        <v>3.6145833333333328E-2</v>
      </c>
      <c r="F118">
        <v>141</v>
      </c>
      <c r="G118">
        <v>24</v>
      </c>
      <c r="H118" s="3">
        <v>3.6145833333333338E-3</v>
      </c>
      <c r="I118" s="4">
        <v>10</v>
      </c>
      <c r="J118" t="s">
        <v>177</v>
      </c>
    </row>
    <row r="119" spans="1:10" x14ac:dyDescent="0.25">
      <c r="A119" s="1">
        <f>Veranstaltungen!$A$17</f>
        <v>43009</v>
      </c>
      <c r="B119" t="str">
        <f>Veranstaltungen!$B$17</f>
        <v>Strasshofer Herbstlauf</v>
      </c>
      <c r="C119" t="s">
        <v>92</v>
      </c>
      <c r="D119" t="s">
        <v>156</v>
      </c>
      <c r="E119" s="3">
        <v>3.6284722222222225E-2</v>
      </c>
      <c r="F119">
        <v>143</v>
      </c>
      <c r="G119">
        <v>11</v>
      </c>
      <c r="H119" s="3">
        <v>3.6284722222222222E-3</v>
      </c>
      <c r="I119" s="4">
        <v>10</v>
      </c>
      <c r="J119" t="s">
        <v>177</v>
      </c>
    </row>
    <row r="120" spans="1:10" x14ac:dyDescent="0.25">
      <c r="A120" s="1">
        <f>Veranstaltungen!$A$17</f>
        <v>43009</v>
      </c>
      <c r="B120" t="str">
        <f>Veranstaltungen!$B$17</f>
        <v>Strasshofer Herbstlauf</v>
      </c>
      <c r="C120" t="s">
        <v>96</v>
      </c>
      <c r="D120" t="s">
        <v>157</v>
      </c>
      <c r="E120" s="3">
        <v>3.7650462962962962E-2</v>
      </c>
      <c r="F120">
        <v>160</v>
      </c>
      <c r="G120">
        <v>8</v>
      </c>
      <c r="H120" s="3">
        <v>3.7650462962962963E-3</v>
      </c>
      <c r="I120" s="4">
        <v>10</v>
      </c>
      <c r="J120" t="s">
        <v>108</v>
      </c>
    </row>
    <row r="121" spans="1:10" x14ac:dyDescent="0.25">
      <c r="A121" s="1">
        <f>Veranstaltungen!$A$17</f>
        <v>43009</v>
      </c>
      <c r="B121" t="str">
        <f>Veranstaltungen!$B$17</f>
        <v>Strasshofer Herbstlauf</v>
      </c>
      <c r="C121" t="s">
        <v>114</v>
      </c>
      <c r="D121" t="s">
        <v>104</v>
      </c>
      <c r="E121" s="3">
        <v>3.8113425925925926E-2</v>
      </c>
      <c r="F121">
        <v>168</v>
      </c>
      <c r="G121">
        <v>3</v>
      </c>
      <c r="H121" s="3">
        <v>3.8113425925925923E-3</v>
      </c>
      <c r="I121" s="4">
        <v>10</v>
      </c>
      <c r="J121" t="s">
        <v>108</v>
      </c>
    </row>
    <row r="122" spans="1:10" x14ac:dyDescent="0.25">
      <c r="A122" s="1">
        <f>Veranstaltungen!$A$17</f>
        <v>43009</v>
      </c>
      <c r="B122" t="str">
        <f>Veranstaltungen!$B$17</f>
        <v>Strasshofer Herbstlauf</v>
      </c>
      <c r="C122" t="s">
        <v>95</v>
      </c>
      <c r="D122" t="s">
        <v>158</v>
      </c>
      <c r="E122" s="3">
        <v>3.8240740740740742E-2</v>
      </c>
      <c r="F122">
        <v>172</v>
      </c>
      <c r="G122">
        <v>1</v>
      </c>
      <c r="H122" s="3">
        <v>3.8240740740740739E-3</v>
      </c>
      <c r="I122" s="4">
        <v>10</v>
      </c>
      <c r="J122" t="s">
        <v>108</v>
      </c>
    </row>
    <row r="123" spans="1:10" x14ac:dyDescent="0.25">
      <c r="A123" s="1">
        <f>Veranstaltungen!$A$17</f>
        <v>43009</v>
      </c>
      <c r="B123" t="str">
        <f>Veranstaltungen!$B$17</f>
        <v>Strasshofer Herbstlauf</v>
      </c>
      <c r="C123" t="s">
        <v>147</v>
      </c>
      <c r="D123" t="s">
        <v>99</v>
      </c>
      <c r="E123" s="3">
        <v>3.9594907407407405E-2</v>
      </c>
      <c r="F123">
        <v>182</v>
      </c>
      <c r="G123">
        <v>12</v>
      </c>
      <c r="H123" s="3">
        <v>3.95949074074074E-3</v>
      </c>
      <c r="I123" s="4">
        <v>10</v>
      </c>
      <c r="J123" t="s">
        <v>177</v>
      </c>
    </row>
    <row r="124" spans="1:10" x14ac:dyDescent="0.25">
      <c r="A124" s="1">
        <f>Veranstaltungen!$A$17</f>
        <v>43009</v>
      </c>
      <c r="B124" t="str">
        <f>Veranstaltungen!$B$17</f>
        <v>Strasshofer Herbstlauf</v>
      </c>
      <c r="C124" t="s">
        <v>105</v>
      </c>
      <c r="D124" t="s">
        <v>106</v>
      </c>
      <c r="E124" s="3">
        <v>4.0428240740740744E-2</v>
      </c>
      <c r="F124">
        <v>193</v>
      </c>
      <c r="G124">
        <v>1</v>
      </c>
      <c r="H124" s="3">
        <v>4.0428240740740737E-3</v>
      </c>
      <c r="I124" s="4">
        <v>10</v>
      </c>
      <c r="J124" t="s">
        <v>108</v>
      </c>
    </row>
    <row r="125" spans="1:10" x14ac:dyDescent="0.25">
      <c r="A125" s="1">
        <f>Veranstaltungen!$A$17</f>
        <v>43009</v>
      </c>
      <c r="B125" t="str">
        <f>Veranstaltungen!$B$17</f>
        <v>Strasshofer Herbstlauf</v>
      </c>
      <c r="C125" t="s">
        <v>110</v>
      </c>
      <c r="D125" t="s">
        <v>91</v>
      </c>
      <c r="E125" s="3">
        <v>4.0567129629629627E-2</v>
      </c>
      <c r="F125">
        <v>195</v>
      </c>
      <c r="G125">
        <v>5</v>
      </c>
      <c r="H125" s="3">
        <v>4.0567129629629625E-3</v>
      </c>
      <c r="I125" s="4">
        <v>10</v>
      </c>
      <c r="J125" t="s">
        <v>108</v>
      </c>
    </row>
    <row r="126" spans="1:10" x14ac:dyDescent="0.25">
      <c r="A126" s="1">
        <f>Veranstaltungen!$A$17</f>
        <v>43009</v>
      </c>
      <c r="B126" t="str">
        <f>Veranstaltungen!$B$17</f>
        <v>Strasshofer Herbstlauf</v>
      </c>
      <c r="C126" t="s">
        <v>127</v>
      </c>
      <c r="D126" t="s">
        <v>158</v>
      </c>
      <c r="E126" s="3">
        <v>4.0567129629629627E-2</v>
      </c>
      <c r="F126">
        <v>196</v>
      </c>
      <c r="G126">
        <v>2</v>
      </c>
      <c r="H126" s="3">
        <v>4.0567129629629625E-3</v>
      </c>
      <c r="I126" s="4">
        <v>10</v>
      </c>
      <c r="J126" t="s">
        <v>108</v>
      </c>
    </row>
    <row r="127" spans="1:10" x14ac:dyDescent="0.25">
      <c r="A127" s="1">
        <f>Veranstaltungen!$A$17</f>
        <v>43009</v>
      </c>
      <c r="B127" t="str">
        <f>Veranstaltungen!$B$17</f>
        <v>Strasshofer Herbstlauf</v>
      </c>
      <c r="C127" t="s">
        <v>132</v>
      </c>
      <c r="D127" t="s">
        <v>158</v>
      </c>
      <c r="E127" s="3">
        <v>4.0844907407407406E-2</v>
      </c>
      <c r="F127">
        <v>198</v>
      </c>
      <c r="G127">
        <v>3</v>
      </c>
      <c r="H127" s="3">
        <v>4.084490740740741E-3</v>
      </c>
      <c r="I127" s="4">
        <v>10</v>
      </c>
      <c r="J127" t="s">
        <v>108</v>
      </c>
    </row>
    <row r="128" spans="1:10" x14ac:dyDescent="0.25">
      <c r="A128" s="1">
        <f>Veranstaltungen!$A$17</f>
        <v>43009</v>
      </c>
      <c r="B128" t="str">
        <f>Veranstaltungen!$B$17</f>
        <v>Strasshofer Herbstlauf</v>
      </c>
      <c r="C128" t="s">
        <v>115</v>
      </c>
      <c r="D128" t="s">
        <v>158</v>
      </c>
      <c r="E128" s="5">
        <v>4.1724537037037039E-2</v>
      </c>
      <c r="F128">
        <v>208</v>
      </c>
      <c r="G128">
        <v>4</v>
      </c>
      <c r="H128" s="3">
        <v>4.1724537037037043E-3</v>
      </c>
      <c r="I128" s="4">
        <v>10</v>
      </c>
      <c r="J128" t="s">
        <v>108</v>
      </c>
    </row>
    <row r="129" spans="1:10" x14ac:dyDescent="0.25">
      <c r="A129" s="1">
        <f>Veranstaltungen!$A$17</f>
        <v>43009</v>
      </c>
      <c r="B129" t="str">
        <f>Veranstaltungen!$B$17</f>
        <v>Strasshofer Herbstlauf</v>
      </c>
      <c r="C129" t="s">
        <v>112</v>
      </c>
      <c r="D129" t="s">
        <v>155</v>
      </c>
      <c r="E129" s="5">
        <v>4.1724537037037039E-2</v>
      </c>
      <c r="F129">
        <v>209</v>
      </c>
      <c r="G129">
        <v>7</v>
      </c>
      <c r="H129" s="3">
        <v>4.1724537037037043E-3</v>
      </c>
      <c r="I129" s="4">
        <v>10</v>
      </c>
      <c r="J129" t="s">
        <v>177</v>
      </c>
    </row>
    <row r="130" spans="1:10" x14ac:dyDescent="0.25">
      <c r="A130" s="1">
        <f>Veranstaltungen!$A$17</f>
        <v>43009</v>
      </c>
      <c r="B130" t="str">
        <f>Veranstaltungen!$B$17</f>
        <v>Strasshofer Herbstlauf</v>
      </c>
      <c r="C130" t="s">
        <v>119</v>
      </c>
      <c r="D130" t="s">
        <v>104</v>
      </c>
      <c r="E130" s="5">
        <v>4.297453703703704E-2</v>
      </c>
      <c r="F130">
        <v>216</v>
      </c>
      <c r="G130">
        <v>5</v>
      </c>
      <c r="H130" s="3">
        <v>4.2974537037037035E-3</v>
      </c>
      <c r="I130" s="4">
        <v>10</v>
      </c>
      <c r="J130" t="s">
        <v>108</v>
      </c>
    </row>
    <row r="131" spans="1:10" x14ac:dyDescent="0.25">
      <c r="A131" s="1">
        <f>Veranstaltungen!$A$17</f>
        <v>43009</v>
      </c>
      <c r="B131" t="str">
        <f>Veranstaltungen!$B$17</f>
        <v>Strasshofer Herbstlauf</v>
      </c>
      <c r="C131" t="s">
        <v>103</v>
      </c>
      <c r="D131" t="s">
        <v>104</v>
      </c>
      <c r="E131" s="5">
        <v>4.7974537037037045E-2</v>
      </c>
      <c r="F131">
        <v>226</v>
      </c>
      <c r="G131">
        <v>6</v>
      </c>
      <c r="H131" s="3">
        <v>4.7974537037037039E-3</v>
      </c>
      <c r="I131" s="4">
        <v>10</v>
      </c>
      <c r="J131" t="s">
        <v>108</v>
      </c>
    </row>
    <row r="132" spans="1:10" x14ac:dyDescent="0.25">
      <c r="A132" s="1">
        <f>Veranstaltungen!$A$17</f>
        <v>43009</v>
      </c>
      <c r="B132" t="str">
        <f>Veranstaltungen!$B$17</f>
        <v>Strasshofer Herbstlauf</v>
      </c>
      <c r="C132" t="s">
        <v>159</v>
      </c>
      <c r="D132" t="s">
        <v>160</v>
      </c>
      <c r="E132" s="3">
        <v>1.744212962962963E-3</v>
      </c>
      <c r="F132">
        <v>1</v>
      </c>
      <c r="G132">
        <v>1</v>
      </c>
      <c r="H132" s="3">
        <v>2.491898148148148E-3</v>
      </c>
      <c r="I132" s="4">
        <v>0.7</v>
      </c>
      <c r="J132" t="s">
        <v>177</v>
      </c>
    </row>
    <row r="133" spans="1:10" x14ac:dyDescent="0.25">
      <c r="A133" s="1">
        <f>Veranstaltungen!$A$17</f>
        <v>43009</v>
      </c>
      <c r="B133" t="str">
        <f>Veranstaltungen!$B$17</f>
        <v>Strasshofer Herbstlauf</v>
      </c>
      <c r="C133" t="s">
        <v>161</v>
      </c>
      <c r="D133" t="s">
        <v>162</v>
      </c>
      <c r="E133" s="3">
        <v>2.2650462962962963E-3</v>
      </c>
      <c r="F133">
        <v>73</v>
      </c>
      <c r="G133">
        <v>10</v>
      </c>
      <c r="H133" s="3">
        <v>3.2361111111111115E-3</v>
      </c>
      <c r="I133" s="4">
        <v>0.7</v>
      </c>
      <c r="J133" t="s">
        <v>177</v>
      </c>
    </row>
    <row r="134" spans="1:10" x14ac:dyDescent="0.25">
      <c r="A134" s="1">
        <f>Veranstaltungen!$A$18</f>
        <v>43009</v>
      </c>
      <c r="B134" t="str">
        <f>Veranstaltungen!$B$18</f>
        <v>3 Länder-Marathon</v>
      </c>
      <c r="C134" t="s">
        <v>107</v>
      </c>
      <c r="D134" t="s">
        <v>89</v>
      </c>
      <c r="E134" s="5">
        <v>0.14731481481481482</v>
      </c>
      <c r="F134">
        <v>230</v>
      </c>
      <c r="G134">
        <v>34</v>
      </c>
      <c r="H134" s="3">
        <v>3.4907407407407404E-3</v>
      </c>
      <c r="I134" s="4">
        <v>42.195</v>
      </c>
      <c r="J134" t="s">
        <v>177</v>
      </c>
    </row>
    <row r="135" spans="1:10" x14ac:dyDescent="0.25">
      <c r="A135" s="1">
        <f>Veranstaltungen!$A$18</f>
        <v>43009</v>
      </c>
      <c r="B135" t="str">
        <f>Veranstaltungen!$B$18</f>
        <v>3 Länder-Marathon</v>
      </c>
      <c r="C135" t="s">
        <v>163</v>
      </c>
      <c r="D135" t="s">
        <v>89</v>
      </c>
      <c r="E135" s="5">
        <v>0.16336805555555556</v>
      </c>
      <c r="F135">
        <v>409</v>
      </c>
      <c r="G135">
        <v>63</v>
      </c>
      <c r="H135" s="3">
        <v>3.871527777777778E-3</v>
      </c>
      <c r="I135" s="4">
        <v>42.195</v>
      </c>
      <c r="J135" t="s">
        <v>177</v>
      </c>
    </row>
    <row r="136" spans="1:10" x14ac:dyDescent="0.25">
      <c r="A136" s="1">
        <f>Veranstaltungen!$A$19</f>
        <v>43009</v>
      </c>
      <c r="B136" t="str">
        <f>Veranstaltungen!$B$19</f>
        <v>WLC Poysdorf</v>
      </c>
      <c r="C136" t="s">
        <v>88</v>
      </c>
      <c r="D136" t="s">
        <v>164</v>
      </c>
      <c r="E136" s="3">
        <v>3.0266203703703708E-2</v>
      </c>
      <c r="F136">
        <v>44</v>
      </c>
      <c r="G136">
        <v>5</v>
      </c>
      <c r="H136" s="3">
        <v>3.0266203703703705E-3</v>
      </c>
      <c r="I136" s="4">
        <v>10</v>
      </c>
      <c r="J136" t="s">
        <v>177</v>
      </c>
    </row>
    <row r="137" spans="1:10" x14ac:dyDescent="0.25">
      <c r="A137" s="1">
        <f>Veranstaltungen!$A$19</f>
        <v>43009</v>
      </c>
      <c r="B137" t="str">
        <f>Veranstaltungen!$B$19</f>
        <v>WLC Poysdorf</v>
      </c>
      <c r="C137" t="s">
        <v>151</v>
      </c>
      <c r="D137" t="s">
        <v>164</v>
      </c>
      <c r="E137" s="3">
        <v>3.0613425925925929E-2</v>
      </c>
      <c r="F137">
        <v>47</v>
      </c>
      <c r="G137">
        <v>6</v>
      </c>
      <c r="H137" s="3">
        <v>3.0613425925925925E-3</v>
      </c>
      <c r="I137" s="4">
        <v>10</v>
      </c>
      <c r="J137" t="s">
        <v>177</v>
      </c>
    </row>
    <row r="138" spans="1:10" x14ac:dyDescent="0.25">
      <c r="A138" s="1">
        <f>Veranstaltungen!$A$19</f>
        <v>43009</v>
      </c>
      <c r="B138" t="str">
        <f>Veranstaltungen!$B$19</f>
        <v>WLC Poysdorf</v>
      </c>
      <c r="C138" t="s">
        <v>116</v>
      </c>
      <c r="D138" t="s">
        <v>165</v>
      </c>
      <c r="E138" s="3">
        <v>3.1774305555555556E-2</v>
      </c>
      <c r="F138">
        <v>63</v>
      </c>
      <c r="G138">
        <v>3</v>
      </c>
      <c r="H138" s="3">
        <v>3.1770833333333334E-3</v>
      </c>
      <c r="I138" s="4">
        <v>10</v>
      </c>
      <c r="J138" t="s">
        <v>177</v>
      </c>
    </row>
    <row r="139" spans="1:10" x14ac:dyDescent="0.25">
      <c r="A139" s="1">
        <f>Veranstaltungen!$A$19</f>
        <v>43009</v>
      </c>
      <c r="B139" t="str">
        <f>Veranstaltungen!$B$19</f>
        <v>WLC Poysdorf</v>
      </c>
      <c r="C139" t="s">
        <v>144</v>
      </c>
      <c r="D139" t="s">
        <v>166</v>
      </c>
      <c r="E139" s="3">
        <v>3.439236111111111E-2</v>
      </c>
      <c r="F139">
        <v>100</v>
      </c>
      <c r="G139">
        <v>5</v>
      </c>
      <c r="H139" s="3">
        <v>3.4386574074074072E-3</v>
      </c>
      <c r="I139" s="4">
        <v>10</v>
      </c>
      <c r="J139" t="s">
        <v>177</v>
      </c>
    </row>
    <row r="140" spans="1:10" x14ac:dyDescent="0.25">
      <c r="A140" s="1">
        <f>Veranstaltungen!$A$19</f>
        <v>43009</v>
      </c>
      <c r="B140" t="str">
        <f>Veranstaltungen!$B$19</f>
        <v>WLC Poysdorf</v>
      </c>
      <c r="C140" t="s">
        <v>167</v>
      </c>
      <c r="D140" t="s">
        <v>164</v>
      </c>
      <c r="E140" s="3">
        <v>3.663541666666667E-2</v>
      </c>
      <c r="F140">
        <v>124</v>
      </c>
      <c r="G140">
        <v>17</v>
      </c>
      <c r="H140" s="3">
        <v>3.6631944444444446E-3</v>
      </c>
      <c r="I140" s="4">
        <v>10</v>
      </c>
      <c r="J140" t="s">
        <v>177</v>
      </c>
    </row>
    <row r="141" spans="1:10" x14ac:dyDescent="0.25">
      <c r="A141" s="1">
        <f>Veranstaltungen!$A$19</f>
        <v>43009</v>
      </c>
      <c r="B141" t="str">
        <f>Veranstaltungen!$B$19</f>
        <v>WLC Poysdorf</v>
      </c>
      <c r="C141" t="s">
        <v>90</v>
      </c>
      <c r="D141" t="s">
        <v>168</v>
      </c>
      <c r="E141" s="3">
        <v>3.6989583333333333E-2</v>
      </c>
      <c r="F141">
        <v>129</v>
      </c>
      <c r="G141">
        <v>3</v>
      </c>
      <c r="H141" s="3">
        <v>3.6990740740740747E-3</v>
      </c>
      <c r="I141" s="4">
        <v>10</v>
      </c>
      <c r="J141" t="s">
        <v>108</v>
      </c>
    </row>
    <row r="142" spans="1:10" x14ac:dyDescent="0.25">
      <c r="A142" s="1">
        <f>Veranstaltungen!$A$19</f>
        <v>43009</v>
      </c>
      <c r="B142" t="str">
        <f>Veranstaltungen!$B$19</f>
        <v>WLC Poysdorf</v>
      </c>
      <c r="C142" t="s">
        <v>111</v>
      </c>
      <c r="D142" t="s">
        <v>164</v>
      </c>
      <c r="E142" s="3">
        <v>3.9832175925925924E-2</v>
      </c>
      <c r="F142">
        <v>168</v>
      </c>
      <c r="G142">
        <v>22</v>
      </c>
      <c r="H142" s="3">
        <v>3.9826388888888889E-3</v>
      </c>
      <c r="I142" s="4">
        <v>10</v>
      </c>
      <c r="J142" t="s">
        <v>177</v>
      </c>
    </row>
    <row r="143" spans="1:10" x14ac:dyDescent="0.25">
      <c r="A143" s="1">
        <f>Veranstaltungen!$A$19</f>
        <v>43009</v>
      </c>
      <c r="B143" t="str">
        <f>Veranstaltungen!$B$19</f>
        <v>WLC Poysdorf</v>
      </c>
      <c r="C143" t="s">
        <v>114</v>
      </c>
      <c r="D143" t="s">
        <v>169</v>
      </c>
      <c r="E143" s="3">
        <v>4.0671296296296296E-2</v>
      </c>
      <c r="F143">
        <v>179</v>
      </c>
      <c r="G143">
        <v>4</v>
      </c>
      <c r="H143" s="3">
        <v>4.0671296296296297E-3</v>
      </c>
      <c r="I143" s="4">
        <v>10</v>
      </c>
      <c r="J143" t="s">
        <v>108</v>
      </c>
    </row>
    <row r="144" spans="1:10" x14ac:dyDescent="0.25">
      <c r="A144" s="1">
        <f>Veranstaltungen!$A$19</f>
        <v>43009</v>
      </c>
      <c r="B144" t="str">
        <f>Veranstaltungen!$B$19</f>
        <v>WLC Poysdorf</v>
      </c>
      <c r="C144" t="s">
        <v>170</v>
      </c>
      <c r="D144" t="s">
        <v>166</v>
      </c>
      <c r="E144" s="3">
        <v>4.067476851851852E-2</v>
      </c>
      <c r="F144">
        <v>180</v>
      </c>
      <c r="G144">
        <v>11</v>
      </c>
      <c r="H144" s="3">
        <v>4.0671296296296297E-3</v>
      </c>
      <c r="I144" s="4">
        <v>10</v>
      </c>
      <c r="J144" t="s">
        <v>177</v>
      </c>
    </row>
    <row r="145" spans="1:10" x14ac:dyDescent="0.25">
      <c r="A145" s="1">
        <f>Veranstaltungen!$A$19</f>
        <v>43009</v>
      </c>
      <c r="B145" t="str">
        <f>Veranstaltungen!$B$19</f>
        <v>WLC Poysdorf</v>
      </c>
      <c r="C145" t="s">
        <v>127</v>
      </c>
      <c r="D145" t="s">
        <v>171</v>
      </c>
      <c r="E145" s="5">
        <v>4.3460648148148151E-2</v>
      </c>
      <c r="F145">
        <v>207</v>
      </c>
      <c r="G145">
        <v>5</v>
      </c>
      <c r="H145" s="3">
        <v>4.3460648148148156E-3</v>
      </c>
      <c r="I145" s="4">
        <v>10</v>
      </c>
      <c r="J145" t="s">
        <v>108</v>
      </c>
    </row>
    <row r="146" spans="1:10" x14ac:dyDescent="0.25">
      <c r="A146" s="1">
        <f>Veranstaltungen!$A$19</f>
        <v>43009</v>
      </c>
      <c r="B146" t="str">
        <f>Veranstaltungen!$B$19</f>
        <v>WLC Poysdorf</v>
      </c>
      <c r="C146" t="s">
        <v>98</v>
      </c>
      <c r="D146" t="s">
        <v>165</v>
      </c>
      <c r="E146" s="5">
        <v>4.3460648148148151E-2</v>
      </c>
      <c r="F146">
        <v>208</v>
      </c>
      <c r="G146">
        <v>12</v>
      </c>
      <c r="H146" s="3">
        <v>4.3460648148148156E-3</v>
      </c>
      <c r="I146" s="4">
        <v>10</v>
      </c>
      <c r="J146" t="s">
        <v>177</v>
      </c>
    </row>
    <row r="147" spans="1:10" x14ac:dyDescent="0.25">
      <c r="A147" s="1">
        <f>Veranstaltungen!$A$19</f>
        <v>43009</v>
      </c>
      <c r="B147" t="str">
        <f>Veranstaltungen!$B$19</f>
        <v>WLC Poysdorf</v>
      </c>
      <c r="C147" t="s">
        <v>132</v>
      </c>
      <c r="D147" t="s">
        <v>171</v>
      </c>
      <c r="E147" s="5">
        <v>4.370370370370371E-2</v>
      </c>
      <c r="F147">
        <v>209</v>
      </c>
      <c r="G147">
        <v>6</v>
      </c>
      <c r="H147" s="3">
        <v>4.3703703703703699E-3</v>
      </c>
      <c r="I147" s="4">
        <v>10</v>
      </c>
      <c r="J147" t="s">
        <v>108</v>
      </c>
    </row>
    <row r="148" spans="1:10" x14ac:dyDescent="0.25">
      <c r="A148" s="1">
        <f>Veranstaltungen!$A$19</f>
        <v>43009</v>
      </c>
      <c r="B148" t="str">
        <f>Veranstaltungen!$B$19</f>
        <v>WLC Poysdorf</v>
      </c>
      <c r="C148" t="s">
        <v>115</v>
      </c>
      <c r="D148" t="s">
        <v>171</v>
      </c>
      <c r="E148" s="5">
        <v>4.4675925925925924E-2</v>
      </c>
      <c r="F148">
        <v>214</v>
      </c>
      <c r="G148">
        <v>7</v>
      </c>
      <c r="H148" s="3">
        <v>4.4675925925925933E-3</v>
      </c>
      <c r="I148" s="4">
        <v>10</v>
      </c>
      <c r="J148" t="s">
        <v>108</v>
      </c>
    </row>
    <row r="149" spans="1:10" x14ac:dyDescent="0.25">
      <c r="A149" s="1">
        <f>Veranstaltungen!$A$19</f>
        <v>43009</v>
      </c>
      <c r="B149" t="str">
        <f>Veranstaltungen!$B$19</f>
        <v>WLC Poysdorf</v>
      </c>
      <c r="C149" t="s">
        <v>110</v>
      </c>
      <c r="D149" t="s">
        <v>168</v>
      </c>
      <c r="E149" s="5">
        <v>4.4687499999999998E-2</v>
      </c>
      <c r="F149">
        <v>215</v>
      </c>
      <c r="G149">
        <v>5</v>
      </c>
      <c r="H149" s="3">
        <v>4.4687499999999996E-3</v>
      </c>
      <c r="I149" s="4">
        <v>10</v>
      </c>
      <c r="J149" t="s">
        <v>108</v>
      </c>
    </row>
    <row r="150" spans="1:10" x14ac:dyDescent="0.25">
      <c r="A150" s="1">
        <f>Veranstaltungen!$A$20</f>
        <v>43009</v>
      </c>
      <c r="B150" t="str">
        <f>Veranstaltungen!$B$20</f>
        <v>Tierschutzlauf</v>
      </c>
      <c r="C150" t="s">
        <v>116</v>
      </c>
      <c r="D150" t="s">
        <v>99</v>
      </c>
      <c r="E150" s="3">
        <v>1.4872685185185185E-2</v>
      </c>
      <c r="F150">
        <v>22</v>
      </c>
      <c r="G150">
        <v>1</v>
      </c>
      <c r="H150" s="3">
        <v>2.9745370370370373E-3</v>
      </c>
      <c r="I150" s="4">
        <v>5</v>
      </c>
      <c r="J150" t="s">
        <v>177</v>
      </c>
    </row>
    <row r="151" spans="1:10" x14ac:dyDescent="0.25">
      <c r="A151" s="1">
        <f>Veranstaltungen!$A$20</f>
        <v>43009</v>
      </c>
      <c r="B151" t="str">
        <f>Veranstaltungen!$B$20</f>
        <v>Tierschutzlauf</v>
      </c>
      <c r="C151" t="s">
        <v>96</v>
      </c>
      <c r="D151" t="s">
        <v>97</v>
      </c>
      <c r="E151" s="3">
        <v>1.7534722222222222E-2</v>
      </c>
      <c r="F151">
        <v>62</v>
      </c>
      <c r="G151">
        <v>4</v>
      </c>
      <c r="H151" s="3">
        <v>3.5069444444444445E-3</v>
      </c>
      <c r="I151" s="4">
        <v>5</v>
      </c>
      <c r="J151" t="s">
        <v>108</v>
      </c>
    </row>
    <row r="152" spans="1:10" x14ac:dyDescent="0.25">
      <c r="A152" s="1">
        <f>Veranstaltungen!$A$20</f>
        <v>43009</v>
      </c>
      <c r="B152" t="str">
        <f>Veranstaltungen!$B$20</f>
        <v>Tierschutzlauf</v>
      </c>
      <c r="C152" t="s">
        <v>101</v>
      </c>
      <c r="D152" t="s">
        <v>104</v>
      </c>
      <c r="E152" s="3">
        <v>1.9629629629629629E-2</v>
      </c>
      <c r="F152">
        <v>130</v>
      </c>
      <c r="G152">
        <v>1</v>
      </c>
      <c r="H152" s="3">
        <v>3.9259259259259256E-3</v>
      </c>
      <c r="I152" s="4">
        <v>5</v>
      </c>
      <c r="J152" t="s">
        <v>108</v>
      </c>
    </row>
    <row r="153" spans="1:10" x14ac:dyDescent="0.25">
      <c r="A153" s="1">
        <f>Veranstaltungen!$A$20</f>
        <v>43009</v>
      </c>
      <c r="B153" t="str">
        <f>Veranstaltungen!$B$20</f>
        <v>Tierschutzlauf</v>
      </c>
      <c r="C153" t="s">
        <v>103</v>
      </c>
      <c r="D153" t="s">
        <v>104</v>
      </c>
      <c r="E153" s="3">
        <v>2.1863425925925925E-2</v>
      </c>
      <c r="F153">
        <v>213</v>
      </c>
      <c r="G153">
        <v>3</v>
      </c>
      <c r="H153" s="3">
        <v>4.3726851851851852E-3</v>
      </c>
      <c r="I153" s="4">
        <v>5</v>
      </c>
      <c r="J153" t="s">
        <v>108</v>
      </c>
    </row>
    <row r="154" spans="1:10" x14ac:dyDescent="0.25">
      <c r="A154" s="1">
        <f>Veranstaltungen!$A$21</f>
        <v>42979</v>
      </c>
      <c r="B154" t="str">
        <f>Veranstaltungen!$B$21</f>
        <v>WLC Gerasdorf</v>
      </c>
      <c r="C154" t="s">
        <v>159</v>
      </c>
      <c r="D154" t="s">
        <v>160</v>
      </c>
      <c r="E154" s="3">
        <v>2.6053240740740741E-3</v>
      </c>
      <c r="F154">
        <v>1</v>
      </c>
      <c r="G154">
        <v>1</v>
      </c>
      <c r="H154" s="3">
        <v>2.6053240740740741E-3</v>
      </c>
      <c r="I154" s="4">
        <v>1</v>
      </c>
      <c r="J154" t="s">
        <v>177</v>
      </c>
    </row>
    <row r="155" spans="1:10" x14ac:dyDescent="0.25">
      <c r="A155" s="1">
        <f>Veranstaltungen!$A$21</f>
        <v>42979</v>
      </c>
      <c r="B155" t="str">
        <f>Veranstaltungen!$B$21</f>
        <v>WLC Gerasdorf</v>
      </c>
      <c r="C155" t="s">
        <v>88</v>
      </c>
      <c r="D155" t="s">
        <v>172</v>
      </c>
      <c r="E155" s="3">
        <v>3.0545138888888889E-2</v>
      </c>
      <c r="F155">
        <v>25</v>
      </c>
      <c r="G155">
        <v>4</v>
      </c>
      <c r="H155" s="3">
        <v>2.9085648148148148E-3</v>
      </c>
      <c r="I155" s="4">
        <v>10.5</v>
      </c>
      <c r="J155" t="s">
        <v>177</v>
      </c>
    </row>
    <row r="156" spans="1:10" x14ac:dyDescent="0.25">
      <c r="A156" s="1">
        <f>Veranstaltungen!$A$21</f>
        <v>42979</v>
      </c>
      <c r="B156" t="str">
        <f>Veranstaltungen!$B$21</f>
        <v>WLC Gerasdorf</v>
      </c>
      <c r="C156" t="s">
        <v>151</v>
      </c>
      <c r="D156" t="s">
        <v>172</v>
      </c>
      <c r="E156" s="3">
        <v>3.1206018518518518E-2</v>
      </c>
      <c r="F156">
        <v>31</v>
      </c>
      <c r="G156">
        <v>6</v>
      </c>
      <c r="H156" s="3">
        <v>2.972222222222222E-3</v>
      </c>
      <c r="I156" s="4">
        <v>10.5</v>
      </c>
      <c r="J156" t="s">
        <v>177</v>
      </c>
    </row>
    <row r="157" spans="1:10" x14ac:dyDescent="0.25">
      <c r="A157" s="1">
        <f>Veranstaltungen!$A$21</f>
        <v>42979</v>
      </c>
      <c r="B157" t="str">
        <f>Veranstaltungen!$B$21</f>
        <v>WLC Gerasdorf</v>
      </c>
      <c r="C157" t="s">
        <v>163</v>
      </c>
      <c r="D157" t="s">
        <v>172</v>
      </c>
      <c r="E157" s="3">
        <v>3.1952546296296298E-2</v>
      </c>
      <c r="F157">
        <v>40</v>
      </c>
      <c r="G157">
        <v>9</v>
      </c>
      <c r="H157" s="3">
        <v>3.0428240740740741E-3</v>
      </c>
      <c r="I157" s="4">
        <v>10.5</v>
      </c>
      <c r="J157" t="s">
        <v>177</v>
      </c>
    </row>
    <row r="158" spans="1:10" x14ac:dyDescent="0.25">
      <c r="A158" s="1">
        <f>Veranstaltungen!$A$21</f>
        <v>42979</v>
      </c>
      <c r="B158" t="str">
        <f>Veranstaltungen!$B$21</f>
        <v>WLC Gerasdorf</v>
      </c>
      <c r="C158" t="s">
        <v>116</v>
      </c>
      <c r="D158" t="s">
        <v>117</v>
      </c>
      <c r="E158" s="3">
        <v>3.2081018518518516E-2</v>
      </c>
      <c r="F158">
        <v>43</v>
      </c>
      <c r="G158">
        <v>2</v>
      </c>
      <c r="H158" s="3">
        <v>3.0555555555555557E-3</v>
      </c>
      <c r="I158" s="4">
        <v>10.5</v>
      </c>
      <c r="J158" t="s">
        <v>177</v>
      </c>
    </row>
    <row r="159" spans="1:10" x14ac:dyDescent="0.25">
      <c r="A159" s="1">
        <f>Veranstaltungen!$A$21</f>
        <v>42979</v>
      </c>
      <c r="B159" t="str">
        <f>Veranstaltungen!$B$21</f>
        <v>WLC Gerasdorf</v>
      </c>
      <c r="C159" t="s">
        <v>107</v>
      </c>
      <c r="D159" t="s">
        <v>172</v>
      </c>
      <c r="E159" s="3">
        <v>3.4011574074074076E-2</v>
      </c>
      <c r="F159">
        <v>64</v>
      </c>
      <c r="G159">
        <v>12</v>
      </c>
      <c r="H159" s="3">
        <v>3.2395833333333335E-3</v>
      </c>
      <c r="I159" s="4">
        <v>10.5</v>
      </c>
      <c r="J159" t="s">
        <v>177</v>
      </c>
    </row>
    <row r="160" spans="1:10" x14ac:dyDescent="0.25">
      <c r="A160" s="1">
        <f>Veranstaltungen!$A$21</f>
        <v>42979</v>
      </c>
      <c r="B160" t="str">
        <f>Veranstaltungen!$B$21</f>
        <v>WLC Gerasdorf</v>
      </c>
      <c r="C160" t="s">
        <v>173</v>
      </c>
      <c r="D160" t="s">
        <v>174</v>
      </c>
      <c r="E160" s="3">
        <v>3.4533564814814816E-2</v>
      </c>
      <c r="F160">
        <v>69</v>
      </c>
      <c r="G160">
        <v>1</v>
      </c>
      <c r="H160" s="3">
        <v>3.2893518518518519E-3</v>
      </c>
      <c r="I160" s="4">
        <v>10.5</v>
      </c>
      <c r="J160" t="s">
        <v>108</v>
      </c>
    </row>
    <row r="161" spans="1:10" x14ac:dyDescent="0.25">
      <c r="A161" s="1">
        <f>Veranstaltungen!$A$21</f>
        <v>42979</v>
      </c>
      <c r="B161" t="str">
        <f>Veranstaltungen!$B$21</f>
        <v>WLC Gerasdorf</v>
      </c>
      <c r="C161" t="s">
        <v>144</v>
      </c>
      <c r="D161" t="s">
        <v>175</v>
      </c>
      <c r="E161" s="3">
        <v>3.483564814814815E-2</v>
      </c>
      <c r="F161">
        <v>73</v>
      </c>
      <c r="G161">
        <v>6</v>
      </c>
      <c r="H161" s="3">
        <v>3.3171296296296295E-3</v>
      </c>
      <c r="I161" s="4">
        <v>10.5</v>
      </c>
      <c r="J161" t="s">
        <v>177</v>
      </c>
    </row>
    <row r="162" spans="1:10" x14ac:dyDescent="0.25">
      <c r="A162" s="1">
        <f>Veranstaltungen!$A$21</f>
        <v>42979</v>
      </c>
      <c r="B162" t="str">
        <f>Veranstaltungen!$B$21</f>
        <v>WLC Gerasdorf</v>
      </c>
      <c r="C162" t="s">
        <v>133</v>
      </c>
      <c r="D162" t="s">
        <v>117</v>
      </c>
      <c r="E162" s="3">
        <v>3.6810185185185189E-2</v>
      </c>
      <c r="F162">
        <v>93</v>
      </c>
      <c r="G162">
        <v>4</v>
      </c>
      <c r="H162" s="3">
        <v>3.5057870370370369E-3</v>
      </c>
      <c r="I162" s="4">
        <v>10.5</v>
      </c>
      <c r="J162" t="s">
        <v>177</v>
      </c>
    </row>
    <row r="163" spans="1:10" x14ac:dyDescent="0.25">
      <c r="A163" s="1">
        <f>Veranstaltungen!$A$21</f>
        <v>42979</v>
      </c>
      <c r="B163" t="str">
        <f>Veranstaltungen!$B$21</f>
        <v>WLC Gerasdorf</v>
      </c>
      <c r="C163" t="s">
        <v>90</v>
      </c>
      <c r="D163" t="s">
        <v>174</v>
      </c>
      <c r="E163" s="3">
        <v>3.7528935185185179E-2</v>
      </c>
      <c r="F163">
        <v>99</v>
      </c>
      <c r="G163">
        <v>3</v>
      </c>
      <c r="H163" s="3">
        <v>3.5740740740740737E-3</v>
      </c>
      <c r="I163" s="4">
        <v>10.5</v>
      </c>
      <c r="J163" t="s">
        <v>108</v>
      </c>
    </row>
    <row r="164" spans="1:10" x14ac:dyDescent="0.25">
      <c r="A164" s="1">
        <f>Veranstaltungen!$A$21</f>
        <v>42979</v>
      </c>
      <c r="B164" t="str">
        <f>Veranstaltungen!$B$21</f>
        <v>WLC Gerasdorf</v>
      </c>
      <c r="C164" t="s">
        <v>114</v>
      </c>
      <c r="D164" t="s">
        <v>120</v>
      </c>
      <c r="E164" s="3">
        <v>4.0357638888888887E-2</v>
      </c>
      <c r="F164">
        <v>121</v>
      </c>
      <c r="G164">
        <v>2</v>
      </c>
      <c r="H164" s="3">
        <v>3.8437499999999999E-3</v>
      </c>
      <c r="I164" s="4">
        <v>10.5</v>
      </c>
      <c r="J164" t="s">
        <v>108</v>
      </c>
    </row>
    <row r="165" spans="1:10" x14ac:dyDescent="0.25">
      <c r="A165" s="1">
        <f>Veranstaltungen!$A$21</f>
        <v>42979</v>
      </c>
      <c r="B165" t="str">
        <f>Veranstaltungen!$B$21</f>
        <v>WLC Gerasdorf</v>
      </c>
      <c r="C165" t="s">
        <v>170</v>
      </c>
      <c r="D165" t="s">
        <v>175</v>
      </c>
      <c r="E165" s="3">
        <v>4.036226851851852E-2</v>
      </c>
      <c r="F165">
        <v>122</v>
      </c>
      <c r="G165">
        <v>11</v>
      </c>
      <c r="H165" s="3">
        <v>3.8437499999999999E-3</v>
      </c>
      <c r="I165" s="4">
        <v>10.5</v>
      </c>
      <c r="J165" t="s">
        <v>177</v>
      </c>
    </row>
    <row r="166" spans="1:10" x14ac:dyDescent="0.25">
      <c r="A166" s="1">
        <f>Veranstaltungen!$A$21</f>
        <v>42979</v>
      </c>
      <c r="B166" t="str">
        <f>Veranstaltungen!$B$21</f>
        <v>WLC Gerasdorf</v>
      </c>
      <c r="C166" t="s">
        <v>105</v>
      </c>
      <c r="D166" t="s">
        <v>122</v>
      </c>
      <c r="E166" s="5">
        <v>4.1944444444444444E-2</v>
      </c>
      <c r="F166">
        <v>132</v>
      </c>
      <c r="G166">
        <v>1</v>
      </c>
      <c r="H166" s="3">
        <v>3.9953703703703705E-3</v>
      </c>
      <c r="I166" s="4">
        <v>10.5</v>
      </c>
      <c r="J166" t="s">
        <v>108</v>
      </c>
    </row>
    <row r="167" spans="1:10" x14ac:dyDescent="0.25">
      <c r="A167" s="1">
        <f>Veranstaltungen!$A$21</f>
        <v>42979</v>
      </c>
      <c r="B167" t="str">
        <f>Veranstaltungen!$B$21</f>
        <v>WLC Gerasdorf</v>
      </c>
      <c r="C167" t="s">
        <v>110</v>
      </c>
      <c r="D167" t="s">
        <v>174</v>
      </c>
      <c r="E167" s="5">
        <v>4.3344907407407408E-2</v>
      </c>
      <c r="F167">
        <v>140</v>
      </c>
      <c r="G167">
        <v>7</v>
      </c>
      <c r="H167" s="3">
        <v>4.1284722222222226E-3</v>
      </c>
      <c r="I167" s="4">
        <v>10.5</v>
      </c>
      <c r="J167" t="s">
        <v>108</v>
      </c>
    </row>
    <row r="168" spans="1:10" x14ac:dyDescent="0.25">
      <c r="A168" s="1">
        <f>Veranstaltungen!$A$21</f>
        <v>42979</v>
      </c>
      <c r="B168" t="str">
        <f>Veranstaltungen!$B$21</f>
        <v>WLC Gerasdorf</v>
      </c>
      <c r="C168" t="s">
        <v>98</v>
      </c>
      <c r="D168" t="s">
        <v>117</v>
      </c>
      <c r="E168" s="5">
        <v>4.3356481481481475E-2</v>
      </c>
      <c r="F168">
        <v>141</v>
      </c>
      <c r="G168">
        <v>9</v>
      </c>
      <c r="H168" s="3">
        <v>4.1296296296296298E-3</v>
      </c>
      <c r="I168" s="4">
        <v>10.5</v>
      </c>
      <c r="J168" t="s">
        <v>177</v>
      </c>
    </row>
    <row r="169" spans="1:10" x14ac:dyDescent="0.25">
      <c r="A169" s="1">
        <f>Veranstaltungen!$A$21</f>
        <v>42979</v>
      </c>
      <c r="B169" t="str">
        <f>Veranstaltungen!$B$21</f>
        <v>WLC Gerasdorf</v>
      </c>
      <c r="C169" t="s">
        <v>127</v>
      </c>
      <c r="D169" t="s">
        <v>176</v>
      </c>
      <c r="E169" s="5">
        <v>4.370370370370371E-2</v>
      </c>
      <c r="F169">
        <v>146</v>
      </c>
      <c r="G169">
        <v>2</v>
      </c>
      <c r="H169" s="3">
        <v>4.162037037037037E-3</v>
      </c>
      <c r="I169" s="4">
        <v>10.5</v>
      </c>
      <c r="J169" t="s">
        <v>108</v>
      </c>
    </row>
    <row r="170" spans="1:10" x14ac:dyDescent="0.25">
      <c r="A170" s="1">
        <f>Veranstaltungen!$A$21</f>
        <v>42979</v>
      </c>
      <c r="B170" t="str">
        <f>Veranstaltungen!$B$21</f>
        <v>WLC Gerasdorf</v>
      </c>
      <c r="C170" t="s">
        <v>115</v>
      </c>
      <c r="D170" t="s">
        <v>176</v>
      </c>
      <c r="E170" s="5">
        <v>4.5543981481481477E-2</v>
      </c>
      <c r="F170">
        <v>149</v>
      </c>
      <c r="G170">
        <v>3</v>
      </c>
      <c r="H170" s="3">
        <v>4.3379629629629627E-3</v>
      </c>
      <c r="I170" s="4">
        <v>10.5</v>
      </c>
      <c r="J170" t="s">
        <v>108</v>
      </c>
    </row>
    <row r="171" spans="1:10" x14ac:dyDescent="0.25">
      <c r="A171" s="1">
        <f>Veranstaltungen!$A$22</f>
        <v>42979</v>
      </c>
      <c r="B171" t="str">
        <f>Veranstaltungen!$B$22</f>
        <v>Vienna Night Run</v>
      </c>
      <c r="C171" t="s">
        <v>88</v>
      </c>
      <c r="D171" t="s">
        <v>177</v>
      </c>
      <c r="E171" s="3">
        <v>1.3774305555555555E-2</v>
      </c>
      <c r="F171">
        <v>440</v>
      </c>
      <c r="G171">
        <v>410</v>
      </c>
      <c r="H171" s="3">
        <v>2.7546296296296294E-3</v>
      </c>
      <c r="I171" s="4">
        <v>5</v>
      </c>
      <c r="J171" t="s">
        <v>177</v>
      </c>
    </row>
    <row r="172" spans="1:10" x14ac:dyDescent="0.25">
      <c r="A172" s="1">
        <f>Veranstaltungen!$A$22</f>
        <v>42979</v>
      </c>
      <c r="B172" t="str">
        <f>Veranstaltungen!$B$22</f>
        <v>Vienna Night Run</v>
      </c>
      <c r="C172" t="s">
        <v>109</v>
      </c>
      <c r="D172" t="s">
        <v>177</v>
      </c>
      <c r="E172" s="3">
        <v>1.4318287037037037E-2</v>
      </c>
      <c r="F172">
        <v>731</v>
      </c>
      <c r="G172">
        <v>665</v>
      </c>
      <c r="H172" s="3">
        <v>2.8634259259259255E-3</v>
      </c>
      <c r="I172" s="4">
        <v>5</v>
      </c>
      <c r="J172" t="s">
        <v>177</v>
      </c>
    </row>
    <row r="173" spans="1:10" x14ac:dyDescent="0.25">
      <c r="A173" s="1">
        <f>Veranstaltungen!$A$22</f>
        <v>42979</v>
      </c>
      <c r="B173" t="str">
        <f>Veranstaltungen!$B$22</f>
        <v>Vienna Night Run</v>
      </c>
      <c r="C173" t="s">
        <v>173</v>
      </c>
      <c r="D173" t="s">
        <v>108</v>
      </c>
      <c r="E173" s="3">
        <v>1.4939814814814814E-2</v>
      </c>
      <c r="F173">
        <v>1144</v>
      </c>
      <c r="G173">
        <v>118</v>
      </c>
      <c r="H173" s="3">
        <v>2.9884259259259261E-3</v>
      </c>
      <c r="I173" s="4">
        <v>5</v>
      </c>
      <c r="J173" t="s">
        <v>108</v>
      </c>
    </row>
    <row r="174" spans="1:10" x14ac:dyDescent="0.25">
      <c r="A174" s="1">
        <f>Veranstaltungen!$A$22</f>
        <v>42979</v>
      </c>
      <c r="B174" t="str">
        <f>Veranstaltungen!$B$22</f>
        <v>Vienna Night Run</v>
      </c>
      <c r="C174" t="s">
        <v>96</v>
      </c>
      <c r="D174" t="s">
        <v>108</v>
      </c>
      <c r="E174" s="3">
        <v>1.7403935185185185E-2</v>
      </c>
      <c r="F174">
        <v>4107</v>
      </c>
      <c r="G174">
        <v>872</v>
      </c>
      <c r="H174" s="3">
        <v>3.4803240740740745E-3</v>
      </c>
      <c r="I174" s="4">
        <v>5</v>
      </c>
      <c r="J174" t="s">
        <v>108</v>
      </c>
    </row>
    <row r="175" spans="1:10" x14ac:dyDescent="0.25">
      <c r="A175" s="1">
        <f>Veranstaltungen!$A$22</f>
        <v>42979</v>
      </c>
      <c r="B175" t="str">
        <f>Veranstaltungen!$B$22</f>
        <v>Vienna Night Run</v>
      </c>
      <c r="C175" t="s">
        <v>140</v>
      </c>
      <c r="D175" t="s">
        <v>108</v>
      </c>
      <c r="E175" s="3">
        <v>1.8687499999999999E-2</v>
      </c>
      <c r="F175">
        <v>6080</v>
      </c>
      <c r="G175">
        <v>1768</v>
      </c>
      <c r="H175" s="3">
        <v>3.7372685185185187E-3</v>
      </c>
      <c r="I175" s="4">
        <v>5</v>
      </c>
      <c r="J175" t="s">
        <v>108</v>
      </c>
    </row>
    <row r="176" spans="1:10" x14ac:dyDescent="0.25">
      <c r="A176" s="1">
        <f>Veranstaltungen!$A$22</f>
        <v>42979</v>
      </c>
      <c r="B176" t="str">
        <f>Veranstaltungen!$B$22</f>
        <v>Vienna Night Run</v>
      </c>
      <c r="C176" t="s">
        <v>101</v>
      </c>
      <c r="D176" t="s">
        <v>108</v>
      </c>
      <c r="E176" s="3">
        <v>1.8818287037037036E-2</v>
      </c>
      <c r="F176">
        <v>6308</v>
      </c>
      <c r="G176">
        <v>1891</v>
      </c>
      <c r="H176" s="3">
        <v>3.7638888888888891E-3</v>
      </c>
      <c r="I176" s="4">
        <v>5</v>
      </c>
      <c r="J176" t="s">
        <v>108</v>
      </c>
    </row>
    <row r="177" spans="1:10" x14ac:dyDescent="0.25">
      <c r="A177" s="1">
        <f>Veranstaltungen!$A$22</f>
        <v>42979</v>
      </c>
      <c r="B177" t="str">
        <f>Veranstaltungen!$B$22</f>
        <v>Vienna Night Run</v>
      </c>
      <c r="C177" t="s">
        <v>103</v>
      </c>
      <c r="D177" t="s">
        <v>108</v>
      </c>
      <c r="E177" s="3">
        <v>2.2000000000000002E-2</v>
      </c>
      <c r="F177">
        <v>11479</v>
      </c>
      <c r="G177">
        <v>5101</v>
      </c>
      <c r="H177" s="3">
        <v>4.4004629629629628E-3</v>
      </c>
      <c r="I177" s="4">
        <v>5</v>
      </c>
      <c r="J177" t="s">
        <v>108</v>
      </c>
    </row>
    <row r="178" spans="1:10" x14ac:dyDescent="0.25">
      <c r="A178" s="1">
        <f>Veranstaltungen!$A$23</f>
        <v>42979</v>
      </c>
      <c r="B178" t="str">
        <f>Veranstaltungen!$B$23</f>
        <v>Alfreds Lauf (Alfred Sungi)</v>
      </c>
      <c r="C178" t="s">
        <v>116</v>
      </c>
      <c r="D178" t="s">
        <v>99</v>
      </c>
      <c r="E178" s="3">
        <v>1.4953703703703705E-2</v>
      </c>
      <c r="F178">
        <v>20</v>
      </c>
      <c r="G178">
        <v>1</v>
      </c>
      <c r="H178" s="3">
        <v>2.9907407407407404E-3</v>
      </c>
      <c r="I178" s="4">
        <v>5</v>
      </c>
      <c r="J178" t="s">
        <v>177</v>
      </c>
    </row>
    <row r="179" spans="1:10" x14ac:dyDescent="0.25">
      <c r="A179" s="1">
        <f>Veranstaltungen!$A$23</f>
        <v>42979</v>
      </c>
      <c r="B179" t="str">
        <f>Veranstaltungen!$B$23</f>
        <v>Alfreds Lauf (Alfred Sungi)</v>
      </c>
      <c r="C179" t="s">
        <v>96</v>
      </c>
      <c r="D179" t="s">
        <v>97</v>
      </c>
      <c r="E179" s="3">
        <v>1.8090277777777778E-2</v>
      </c>
      <c r="F179">
        <v>64</v>
      </c>
      <c r="G179">
        <v>4</v>
      </c>
      <c r="H179" s="3">
        <v>3.6180555555555553E-3</v>
      </c>
      <c r="I179" s="4">
        <v>5</v>
      </c>
      <c r="J179" t="s">
        <v>108</v>
      </c>
    </row>
    <row r="180" spans="1:10" x14ac:dyDescent="0.25">
      <c r="A180" s="1">
        <f>Veranstaltungen!$A$23</f>
        <v>42979</v>
      </c>
      <c r="B180" t="str">
        <f>Veranstaltungen!$B$23</f>
        <v>Alfreds Lauf (Alfred Sungi)</v>
      </c>
      <c r="C180" t="s">
        <v>105</v>
      </c>
      <c r="D180" t="s">
        <v>106</v>
      </c>
      <c r="E180" s="3">
        <v>2.148148148148148E-2</v>
      </c>
      <c r="F180">
        <v>95</v>
      </c>
      <c r="G180">
        <v>1</v>
      </c>
      <c r="H180" s="3">
        <v>4.2962962962962963E-3</v>
      </c>
      <c r="I180" s="4">
        <v>5</v>
      </c>
      <c r="J180" t="s">
        <v>108</v>
      </c>
    </row>
    <row r="181" spans="1:10" x14ac:dyDescent="0.25">
      <c r="A181" s="1">
        <f>Veranstaltungen!$A$23</f>
        <v>42979</v>
      </c>
      <c r="B181" t="str">
        <f>Veranstaltungen!$B$23</f>
        <v>Alfreds Lauf (Alfred Sungi)</v>
      </c>
      <c r="C181" t="s">
        <v>103</v>
      </c>
      <c r="D181" t="s">
        <v>104</v>
      </c>
      <c r="E181" s="3">
        <v>2.2314814814814815E-2</v>
      </c>
      <c r="F181">
        <v>103</v>
      </c>
      <c r="G181">
        <v>2</v>
      </c>
      <c r="H181" s="3">
        <v>4.4629629629629628E-3</v>
      </c>
      <c r="I181" s="4">
        <v>5</v>
      </c>
      <c r="J181" t="s">
        <v>108</v>
      </c>
    </row>
    <row r="182" spans="1:10" x14ac:dyDescent="0.25">
      <c r="A182" s="1">
        <f>Veranstaltungen!$A$24</f>
        <v>42979</v>
      </c>
      <c r="B182" t="str">
        <f>Veranstaltungen!$B$24</f>
        <v>Hernalser Herbstlauf</v>
      </c>
      <c r="C182" t="s">
        <v>101</v>
      </c>
      <c r="D182" t="s">
        <v>104</v>
      </c>
      <c r="E182" s="3">
        <v>2.0079861111111111E-2</v>
      </c>
      <c r="F182">
        <v>39</v>
      </c>
      <c r="G182">
        <v>1</v>
      </c>
      <c r="H182" s="3">
        <v>3.9375E-3</v>
      </c>
      <c r="I182" s="4">
        <v>5.0999999999999996</v>
      </c>
      <c r="J182" t="s">
        <v>108</v>
      </c>
    </row>
    <row r="183" spans="1:10" x14ac:dyDescent="0.25">
      <c r="A183" s="1">
        <f>Veranstaltungen!$A$25</f>
        <v>42979</v>
      </c>
      <c r="B183" t="str">
        <f>Veranstaltungen!$B$25</f>
        <v>Berlin Marathon</v>
      </c>
      <c r="C183" t="s">
        <v>93</v>
      </c>
      <c r="D183" t="s">
        <v>178</v>
      </c>
      <c r="E183" s="5">
        <v>0.17140046296296296</v>
      </c>
      <c r="F183">
        <v>16052</v>
      </c>
      <c r="G183">
        <v>28</v>
      </c>
      <c r="H183" s="3">
        <v>4.0624999999999993E-3</v>
      </c>
      <c r="I183" s="4">
        <v>42.195</v>
      </c>
      <c r="J183" t="s">
        <v>177</v>
      </c>
    </row>
    <row r="184" spans="1:10" x14ac:dyDescent="0.25">
      <c r="A184" s="1">
        <f>Veranstaltungen!$A$26</f>
        <v>42979</v>
      </c>
      <c r="B184" t="str">
        <f>Veranstaltungen!$B$26</f>
        <v>Frauenlauf Bratislava</v>
      </c>
      <c r="C184" t="s">
        <v>179</v>
      </c>
      <c r="D184" t="s">
        <v>104</v>
      </c>
      <c r="E184" s="3">
        <v>1.40625E-2</v>
      </c>
      <c r="F184">
        <v>100</v>
      </c>
      <c r="G184">
        <v>1</v>
      </c>
      <c r="H184" s="3">
        <v>3.5162037037037037E-3</v>
      </c>
      <c r="I184" s="4">
        <v>4</v>
      </c>
      <c r="J184" t="s">
        <v>108</v>
      </c>
    </row>
    <row r="185" spans="1:10" x14ac:dyDescent="0.25">
      <c r="A185" s="1">
        <f>Veranstaltungen!$A$27</f>
        <v>42979</v>
      </c>
      <c r="B185" t="str">
        <f>Veranstaltungen!$B$27</f>
        <v>Landstrasser Bezirkslauf</v>
      </c>
      <c r="C185" t="s">
        <v>101</v>
      </c>
      <c r="D185" t="s">
        <v>104</v>
      </c>
      <c r="E185" s="3">
        <v>1.9085648148148147E-2</v>
      </c>
      <c r="F185">
        <v>67</v>
      </c>
      <c r="G185">
        <v>2</v>
      </c>
      <c r="H185" s="3">
        <v>4.0185185185185194E-3</v>
      </c>
      <c r="I185" s="4">
        <v>4.75</v>
      </c>
      <c r="J185" t="s">
        <v>108</v>
      </c>
    </row>
    <row r="186" spans="1:10" x14ac:dyDescent="0.25">
      <c r="A186" s="1">
        <f>Veranstaltungen!$A$28</f>
        <v>42979</v>
      </c>
      <c r="B186" t="str">
        <f>Veranstaltungen!$B$28</f>
        <v>Wachau Marathon</v>
      </c>
      <c r="C186" t="s">
        <v>107</v>
      </c>
      <c r="D186" t="s">
        <v>89</v>
      </c>
      <c r="E186" s="5">
        <v>6.8877314814814808E-2</v>
      </c>
      <c r="F186">
        <v>532</v>
      </c>
      <c r="G186">
        <v>35</v>
      </c>
      <c r="H186" s="3">
        <v>3.2650462962962958E-3</v>
      </c>
      <c r="I186" s="4">
        <v>21.0975</v>
      </c>
      <c r="J186" t="s">
        <v>177</v>
      </c>
    </row>
    <row r="187" spans="1:10" x14ac:dyDescent="0.25">
      <c r="A187" s="1">
        <f>Veranstaltungen!$A$28</f>
        <v>42979</v>
      </c>
      <c r="B187" t="str">
        <f>Veranstaltungen!$B$28</f>
        <v>Wachau Marathon</v>
      </c>
      <c r="C187" t="s">
        <v>142</v>
      </c>
      <c r="D187" t="s">
        <v>153</v>
      </c>
      <c r="E187" s="5">
        <v>7.5092592592592586E-2</v>
      </c>
      <c r="F187">
        <v>1209</v>
      </c>
      <c r="G187">
        <v>62</v>
      </c>
      <c r="H187" s="3">
        <v>3.5590277777777777E-3</v>
      </c>
      <c r="I187" s="4">
        <v>21.0975</v>
      </c>
      <c r="J187" t="s">
        <v>108</v>
      </c>
    </row>
    <row r="188" spans="1:10" x14ac:dyDescent="0.25">
      <c r="A188" s="1">
        <f>Veranstaltungen!$A$28</f>
        <v>42979</v>
      </c>
      <c r="B188" t="str">
        <f>Veranstaltungen!$B$28</f>
        <v>Wachau Marathon</v>
      </c>
      <c r="C188" t="s">
        <v>144</v>
      </c>
      <c r="D188" t="s">
        <v>156</v>
      </c>
      <c r="E188" s="5">
        <v>7.5532407407407409E-2</v>
      </c>
      <c r="F188">
        <v>1261</v>
      </c>
      <c r="G188">
        <v>50</v>
      </c>
      <c r="H188" s="3">
        <v>3.5798611111111114E-3</v>
      </c>
      <c r="I188" s="4">
        <v>21.0975</v>
      </c>
      <c r="J188" t="s">
        <v>177</v>
      </c>
    </row>
    <row r="189" spans="1:10" x14ac:dyDescent="0.25">
      <c r="A189" s="1">
        <f>Veranstaltungen!$A$28</f>
        <v>42979</v>
      </c>
      <c r="B189" t="str">
        <f>Veranstaltungen!$B$28</f>
        <v>Wachau Marathon</v>
      </c>
      <c r="C189" t="s">
        <v>143</v>
      </c>
      <c r="D189" t="s">
        <v>113</v>
      </c>
      <c r="E189" s="5">
        <v>8.3043981481481483E-2</v>
      </c>
      <c r="F189">
        <v>2282</v>
      </c>
      <c r="G189">
        <v>574</v>
      </c>
      <c r="H189" s="3">
        <v>3.9363425925925928E-3</v>
      </c>
      <c r="I189" s="4">
        <v>21.0975</v>
      </c>
      <c r="J189" t="s">
        <v>177</v>
      </c>
    </row>
    <row r="190" spans="1:10" x14ac:dyDescent="0.25">
      <c r="A190" s="1">
        <f>Veranstaltungen!$A$28</f>
        <v>42979</v>
      </c>
      <c r="B190" t="str">
        <f>Veranstaltungen!$B$28</f>
        <v>Wachau Marathon</v>
      </c>
      <c r="C190" t="s">
        <v>114</v>
      </c>
      <c r="D190" t="s">
        <v>104</v>
      </c>
      <c r="E190" s="5">
        <v>8.3043981481481483E-2</v>
      </c>
      <c r="F190">
        <v>2284</v>
      </c>
      <c r="G190">
        <v>3</v>
      </c>
      <c r="H190" s="3">
        <v>3.9363425925925928E-3</v>
      </c>
      <c r="I190" s="4">
        <v>21.0975</v>
      </c>
      <c r="J190" t="s">
        <v>108</v>
      </c>
    </row>
    <row r="191" spans="1:10" x14ac:dyDescent="0.25">
      <c r="A191" s="1">
        <f>Veranstaltungen!$A$28</f>
        <v>42979</v>
      </c>
      <c r="B191" t="str">
        <f>Veranstaltungen!$B$28</f>
        <v>Wachau Marathon</v>
      </c>
      <c r="C191" t="s">
        <v>96</v>
      </c>
      <c r="D191" t="s">
        <v>97</v>
      </c>
      <c r="E191" s="5">
        <v>8.3148148148148152E-2</v>
      </c>
      <c r="F191">
        <v>2301</v>
      </c>
      <c r="G191">
        <v>126</v>
      </c>
      <c r="H191" s="3">
        <v>3.9409722222222216E-3</v>
      </c>
      <c r="I191" s="4">
        <v>21.0975</v>
      </c>
      <c r="J191" t="s">
        <v>108</v>
      </c>
    </row>
    <row r="192" spans="1:10" x14ac:dyDescent="0.25">
      <c r="A192" s="1">
        <f>Veranstaltungen!$A$28</f>
        <v>42979</v>
      </c>
      <c r="B192" t="str">
        <f>Veranstaltungen!$B$28</f>
        <v>Wachau Marathon</v>
      </c>
      <c r="C192" t="s">
        <v>105</v>
      </c>
      <c r="D192" t="s">
        <v>106</v>
      </c>
      <c r="E192" s="5">
        <v>8.892361111111112E-2</v>
      </c>
      <c r="F192">
        <v>2860</v>
      </c>
      <c r="G192">
        <v>1</v>
      </c>
      <c r="H192" s="3">
        <v>4.2152777777777779E-3</v>
      </c>
      <c r="I192" s="4">
        <v>21.0975</v>
      </c>
      <c r="J192" t="s">
        <v>108</v>
      </c>
    </row>
    <row r="193" spans="1:10" x14ac:dyDescent="0.25">
      <c r="A193" s="1">
        <f>Veranstaltungen!$A$28</f>
        <v>42979</v>
      </c>
      <c r="B193" t="str">
        <f>Veranstaltungen!$B$28</f>
        <v>Wachau Marathon</v>
      </c>
      <c r="C193" t="s">
        <v>115</v>
      </c>
      <c r="D193" t="s">
        <v>158</v>
      </c>
      <c r="E193" s="5">
        <v>9.554398148148148E-2</v>
      </c>
      <c r="F193">
        <v>3416</v>
      </c>
      <c r="G193">
        <v>42</v>
      </c>
      <c r="H193" s="3">
        <v>4.5289351851851853E-3</v>
      </c>
      <c r="I193" s="4">
        <v>21.0975</v>
      </c>
      <c r="J193" t="s">
        <v>108</v>
      </c>
    </row>
    <row r="194" spans="1:10" x14ac:dyDescent="0.25">
      <c r="A194" s="1">
        <f>Veranstaltungen!$A$28</f>
        <v>42979</v>
      </c>
      <c r="B194" t="str">
        <f>Veranstaltungen!$B$28</f>
        <v>Wachau Marathon</v>
      </c>
      <c r="C194" t="s">
        <v>103</v>
      </c>
      <c r="D194" t="s">
        <v>104</v>
      </c>
      <c r="E194" s="5">
        <v>0.10729166666666667</v>
      </c>
      <c r="F194">
        <v>3841</v>
      </c>
      <c r="G194">
        <v>14</v>
      </c>
      <c r="H194" s="3">
        <v>5.0856481481481482E-3</v>
      </c>
      <c r="I194" s="4">
        <v>21.0975</v>
      </c>
      <c r="J194" t="s">
        <v>108</v>
      </c>
    </row>
    <row r="195" spans="1:10" x14ac:dyDescent="0.25">
      <c r="A195" s="1">
        <f>Veranstaltungen!$A$28</f>
        <v>42979</v>
      </c>
      <c r="B195" t="str">
        <f>Veranstaltungen!$B$28</f>
        <v>Wachau Marathon</v>
      </c>
      <c r="C195" t="s">
        <v>173</v>
      </c>
      <c r="D195" t="s">
        <v>91</v>
      </c>
      <c r="E195" s="5">
        <v>0.15408564814814815</v>
      </c>
      <c r="F195">
        <v>223</v>
      </c>
      <c r="G195">
        <v>1</v>
      </c>
      <c r="H195" s="3">
        <v>3.6516203703703706E-3</v>
      </c>
      <c r="I195" s="4">
        <v>42.195</v>
      </c>
      <c r="J195" t="s">
        <v>108</v>
      </c>
    </row>
    <row r="196" spans="1:10" x14ac:dyDescent="0.25">
      <c r="A196" s="1">
        <f>Veranstaltungen!$A$29</f>
        <v>42979</v>
      </c>
      <c r="B196" t="str">
        <f>Veranstaltungen!$B$29</f>
        <v>Wien Energie Business Run</v>
      </c>
      <c r="C196" t="s">
        <v>88</v>
      </c>
      <c r="D196" t="s">
        <v>149</v>
      </c>
      <c r="E196" s="3">
        <v>1.1716435185185184E-2</v>
      </c>
      <c r="F196">
        <v>1153</v>
      </c>
      <c r="G196">
        <v>1085</v>
      </c>
      <c r="H196" s="3">
        <v>2.8576388888888892E-3</v>
      </c>
      <c r="I196" s="4">
        <v>4.0999999999999996</v>
      </c>
      <c r="J196" t="s">
        <v>177</v>
      </c>
    </row>
    <row r="197" spans="1:10" x14ac:dyDescent="0.25">
      <c r="A197" s="1">
        <f>Veranstaltungen!$A$29</f>
        <v>42979</v>
      </c>
      <c r="B197" t="str">
        <f>Veranstaltungen!$B$29</f>
        <v>Wien Energie Business Run</v>
      </c>
      <c r="C197" t="s">
        <v>96</v>
      </c>
      <c r="D197" t="s">
        <v>148</v>
      </c>
      <c r="E197" s="3">
        <v>1.3792824074074075E-2</v>
      </c>
      <c r="F197">
        <v>6518</v>
      </c>
      <c r="G197">
        <v>604</v>
      </c>
      <c r="H197" s="3">
        <v>3.3645833333333336E-3</v>
      </c>
      <c r="I197" s="4">
        <v>4.0999999999999996</v>
      </c>
      <c r="J197" t="s">
        <v>108</v>
      </c>
    </row>
    <row r="198" spans="1:10" x14ac:dyDescent="0.25">
      <c r="A198" s="1">
        <f>Veranstaltungen!$A$29</f>
        <v>42979</v>
      </c>
      <c r="B198" t="str">
        <f>Veranstaltungen!$B$29</f>
        <v>Wien Energie Business Run</v>
      </c>
      <c r="C198" t="s">
        <v>103</v>
      </c>
      <c r="D198" t="s">
        <v>148</v>
      </c>
      <c r="E198" s="3">
        <v>1.8510416666666668E-2</v>
      </c>
      <c r="F198">
        <v>22612</v>
      </c>
      <c r="G198">
        <v>6734</v>
      </c>
      <c r="H198" s="3">
        <v>4.5150462962962965E-3</v>
      </c>
      <c r="I198" s="4">
        <v>4.0999999999999996</v>
      </c>
      <c r="J198" t="s">
        <v>108</v>
      </c>
    </row>
    <row r="199" spans="1:10" x14ac:dyDescent="0.25">
      <c r="A199" s="1">
        <f>Veranstaltungen!$A$30</f>
        <v>42979</v>
      </c>
      <c r="B199" t="str">
        <f>Veranstaltungen!$B$30</f>
        <v>WLC Großkrut</v>
      </c>
      <c r="C199" t="s">
        <v>88</v>
      </c>
      <c r="D199" t="s">
        <v>164</v>
      </c>
      <c r="E199" s="3">
        <v>3.0740740740740739E-2</v>
      </c>
      <c r="F199">
        <v>30</v>
      </c>
      <c r="G199">
        <v>4</v>
      </c>
      <c r="H199" s="3">
        <v>3.0740740740740741E-3</v>
      </c>
      <c r="I199" s="4">
        <v>10</v>
      </c>
      <c r="J199" t="s">
        <v>177</v>
      </c>
    </row>
    <row r="200" spans="1:10" x14ac:dyDescent="0.25">
      <c r="A200" s="1">
        <f>Veranstaltungen!$A$30</f>
        <v>42979</v>
      </c>
      <c r="B200" t="str">
        <f>Veranstaltungen!$B$30</f>
        <v>WLC Großkrut</v>
      </c>
      <c r="C200" t="s">
        <v>151</v>
      </c>
      <c r="D200" t="s">
        <v>164</v>
      </c>
      <c r="E200" s="3">
        <v>3.1099537037037037E-2</v>
      </c>
      <c r="F200">
        <v>34</v>
      </c>
      <c r="G200">
        <v>5</v>
      </c>
      <c r="H200" s="3">
        <v>3.1099537037037038E-3</v>
      </c>
      <c r="I200" s="4">
        <v>10</v>
      </c>
      <c r="J200" t="s">
        <v>177</v>
      </c>
    </row>
    <row r="201" spans="1:10" x14ac:dyDescent="0.25">
      <c r="A201" s="1">
        <f>Veranstaltungen!$A$30</f>
        <v>42979</v>
      </c>
      <c r="B201" t="str">
        <f>Veranstaltungen!$B$30</f>
        <v>WLC Großkrut</v>
      </c>
      <c r="C201" t="s">
        <v>163</v>
      </c>
      <c r="D201" t="s">
        <v>164</v>
      </c>
      <c r="E201" s="3">
        <v>3.1296296296296301E-2</v>
      </c>
      <c r="F201">
        <v>36</v>
      </c>
      <c r="G201">
        <v>7</v>
      </c>
      <c r="H201" s="3">
        <v>3.1296296296296298E-3</v>
      </c>
      <c r="I201" s="4">
        <v>10</v>
      </c>
      <c r="J201" t="s">
        <v>177</v>
      </c>
    </row>
    <row r="202" spans="1:10" x14ac:dyDescent="0.25">
      <c r="A202" s="1">
        <f>Veranstaltungen!$A$30</f>
        <v>42979</v>
      </c>
      <c r="B202" t="str">
        <f>Veranstaltungen!$B$30</f>
        <v>WLC Großkrut</v>
      </c>
      <c r="C202" t="s">
        <v>173</v>
      </c>
      <c r="D202" t="s">
        <v>168</v>
      </c>
      <c r="E202" s="3">
        <v>3.3854166666666664E-2</v>
      </c>
      <c r="F202">
        <v>64</v>
      </c>
      <c r="G202">
        <v>1</v>
      </c>
      <c r="H202" s="3">
        <v>3.3854166666666668E-3</v>
      </c>
      <c r="I202" s="4">
        <v>10</v>
      </c>
      <c r="J202" t="s">
        <v>108</v>
      </c>
    </row>
    <row r="203" spans="1:10" x14ac:dyDescent="0.25">
      <c r="A203" s="1">
        <f>Veranstaltungen!$A$30</f>
        <v>42979</v>
      </c>
      <c r="B203" t="str">
        <f>Veranstaltungen!$B$30</f>
        <v>WLC Großkrut</v>
      </c>
      <c r="C203" t="s">
        <v>107</v>
      </c>
      <c r="D203" t="s">
        <v>164</v>
      </c>
      <c r="E203" s="3">
        <v>3.4317129629629628E-2</v>
      </c>
      <c r="F203">
        <v>70</v>
      </c>
      <c r="G203">
        <v>14</v>
      </c>
      <c r="H203" s="3">
        <v>3.4317129629629628E-3</v>
      </c>
      <c r="I203" s="4">
        <v>10</v>
      </c>
      <c r="J203" t="s">
        <v>177</v>
      </c>
    </row>
    <row r="204" spans="1:10" x14ac:dyDescent="0.25">
      <c r="A204" s="1">
        <f>Veranstaltungen!$A$30</f>
        <v>42979</v>
      </c>
      <c r="B204" t="str">
        <f>Veranstaltungen!$B$30</f>
        <v>WLC Großkrut</v>
      </c>
      <c r="C204" t="s">
        <v>133</v>
      </c>
      <c r="D204" t="s">
        <v>165</v>
      </c>
      <c r="E204" s="3">
        <v>3.5694444444444445E-2</v>
      </c>
      <c r="F204">
        <v>79</v>
      </c>
      <c r="G204">
        <v>4</v>
      </c>
      <c r="H204" s="3">
        <v>3.5694444444444441E-3</v>
      </c>
      <c r="I204" s="4">
        <v>10</v>
      </c>
      <c r="J204" t="s">
        <v>177</v>
      </c>
    </row>
    <row r="205" spans="1:10" x14ac:dyDescent="0.25">
      <c r="A205" s="1">
        <f>Veranstaltungen!$A$30</f>
        <v>42979</v>
      </c>
      <c r="B205" t="str">
        <f>Veranstaltungen!$B$30</f>
        <v>WLC Großkrut</v>
      </c>
      <c r="C205" t="s">
        <v>145</v>
      </c>
      <c r="D205" t="s">
        <v>180</v>
      </c>
      <c r="E205" s="3">
        <v>3.8368055555555551E-2</v>
      </c>
      <c r="F205">
        <v>105</v>
      </c>
      <c r="G205">
        <v>1</v>
      </c>
      <c r="H205" s="3">
        <v>3.8368055555555555E-3</v>
      </c>
      <c r="I205" s="4">
        <v>10</v>
      </c>
      <c r="J205" t="s">
        <v>177</v>
      </c>
    </row>
    <row r="206" spans="1:10" x14ac:dyDescent="0.25">
      <c r="A206" s="1">
        <f>Veranstaltungen!$A$30</f>
        <v>42979</v>
      </c>
      <c r="B206" t="str">
        <f>Veranstaltungen!$B$30</f>
        <v>WLC Großkrut</v>
      </c>
      <c r="C206" t="s">
        <v>105</v>
      </c>
      <c r="D206" t="s">
        <v>181</v>
      </c>
      <c r="E206" s="5">
        <v>4.2152777777777782E-2</v>
      </c>
      <c r="F206">
        <v>127</v>
      </c>
      <c r="G206">
        <v>1</v>
      </c>
      <c r="H206" s="3">
        <v>4.2152777777777779E-3</v>
      </c>
      <c r="I206" s="4">
        <v>10</v>
      </c>
      <c r="J206" t="s">
        <v>108</v>
      </c>
    </row>
    <row r="207" spans="1:10" x14ac:dyDescent="0.25">
      <c r="A207" s="1">
        <f>Veranstaltungen!$A$30</f>
        <v>42979</v>
      </c>
      <c r="B207" t="str">
        <f>Veranstaltungen!$B$30</f>
        <v>WLC Großkrut</v>
      </c>
      <c r="C207" t="s">
        <v>170</v>
      </c>
      <c r="D207" t="s">
        <v>166</v>
      </c>
      <c r="E207" s="5">
        <v>4.2754629629629635E-2</v>
      </c>
      <c r="F207">
        <v>131</v>
      </c>
      <c r="G207">
        <v>7</v>
      </c>
      <c r="H207" s="3">
        <v>4.2754629629629627E-3</v>
      </c>
      <c r="I207" s="4">
        <v>10</v>
      </c>
      <c r="J207" t="s">
        <v>177</v>
      </c>
    </row>
    <row r="208" spans="1:10" x14ac:dyDescent="0.25">
      <c r="A208" s="1">
        <f>Veranstaltungen!$A$30</f>
        <v>42979</v>
      </c>
      <c r="B208" t="str">
        <f>Veranstaltungen!$B$30</f>
        <v>WLC Großkrut</v>
      </c>
      <c r="C208" t="s">
        <v>114</v>
      </c>
      <c r="D208" t="s">
        <v>169</v>
      </c>
      <c r="E208" s="5">
        <v>4.2754629629629635E-2</v>
      </c>
      <c r="F208">
        <v>131</v>
      </c>
      <c r="G208">
        <v>2</v>
      </c>
      <c r="H208" s="3">
        <v>4.2754629629629627E-3</v>
      </c>
      <c r="I208" s="4">
        <v>10</v>
      </c>
      <c r="J208" t="s">
        <v>108</v>
      </c>
    </row>
    <row r="209" spans="1:10" x14ac:dyDescent="0.25">
      <c r="A209" s="1">
        <f>Veranstaltungen!$A$30</f>
        <v>42979</v>
      </c>
      <c r="B209" t="str">
        <f>Veranstaltungen!$B$30</f>
        <v>WLC Großkrut</v>
      </c>
      <c r="C209" t="s">
        <v>110</v>
      </c>
      <c r="D209" t="s">
        <v>168</v>
      </c>
      <c r="E209" s="5">
        <v>4.476851851851852E-2</v>
      </c>
      <c r="F209">
        <v>144</v>
      </c>
      <c r="G209">
        <v>4</v>
      </c>
      <c r="H209" s="3">
        <v>4.4768518518518517E-3</v>
      </c>
      <c r="I209" s="4">
        <v>10</v>
      </c>
      <c r="J209" t="s">
        <v>108</v>
      </c>
    </row>
    <row r="210" spans="1:10" x14ac:dyDescent="0.25">
      <c r="A210" s="1">
        <f>Veranstaltungen!$A$30</f>
        <v>42979</v>
      </c>
      <c r="B210" t="str">
        <f>Veranstaltungen!$B$30</f>
        <v>WLC Großkrut</v>
      </c>
      <c r="C210" t="s">
        <v>98</v>
      </c>
      <c r="D210" t="s">
        <v>165</v>
      </c>
      <c r="E210" s="5">
        <v>4.4791666666666667E-2</v>
      </c>
      <c r="F210">
        <v>145</v>
      </c>
      <c r="G210">
        <v>8</v>
      </c>
      <c r="H210" s="3">
        <v>4.4791666666666669E-3</v>
      </c>
      <c r="I210" s="4">
        <v>10</v>
      </c>
      <c r="J210" t="s">
        <v>177</v>
      </c>
    </row>
    <row r="211" spans="1:10" x14ac:dyDescent="0.25">
      <c r="A211" s="1">
        <f>Veranstaltungen!$A$30</f>
        <v>42979</v>
      </c>
      <c r="B211" t="str">
        <f>Veranstaltungen!$B$30</f>
        <v>WLC Großkrut</v>
      </c>
      <c r="C211" t="s">
        <v>132</v>
      </c>
      <c r="D211" t="s">
        <v>171</v>
      </c>
      <c r="E211" s="5">
        <v>4.6354166666666669E-2</v>
      </c>
      <c r="F211">
        <v>147</v>
      </c>
      <c r="G211">
        <v>6</v>
      </c>
      <c r="H211" s="3">
        <v>4.635416666666667E-3</v>
      </c>
      <c r="I211" s="4">
        <v>10</v>
      </c>
      <c r="J211" t="s">
        <v>108</v>
      </c>
    </row>
    <row r="212" spans="1:10" x14ac:dyDescent="0.25">
      <c r="A212" s="1">
        <f>Veranstaltungen!$A$30</f>
        <v>42979</v>
      </c>
      <c r="B212" t="str">
        <f>Veranstaltungen!$B$30</f>
        <v>WLC Großkrut</v>
      </c>
      <c r="C212" t="s">
        <v>115</v>
      </c>
      <c r="D212" t="s">
        <v>171</v>
      </c>
      <c r="E212" s="5">
        <v>8.5891203703703692E-2</v>
      </c>
      <c r="F212">
        <v>140</v>
      </c>
      <c r="G212">
        <v>5</v>
      </c>
      <c r="H212" s="3">
        <v>4.4224537037037036E-3</v>
      </c>
      <c r="I212" s="4">
        <v>10</v>
      </c>
      <c r="J212" t="s">
        <v>108</v>
      </c>
    </row>
    <row r="213" spans="1:10" x14ac:dyDescent="0.25">
      <c r="A213" s="1">
        <f>Veranstaltungen!$A$31</f>
        <v>42948</v>
      </c>
      <c r="B213" t="str">
        <f>Veranstaltungen!$B$31</f>
        <v>Augartenlauf</v>
      </c>
      <c r="C213" t="s">
        <v>173</v>
      </c>
      <c r="D213" t="s">
        <v>91</v>
      </c>
      <c r="E213" s="3">
        <v>3.356944444444445E-2</v>
      </c>
      <c r="F213">
        <v>35</v>
      </c>
      <c r="G213">
        <v>1</v>
      </c>
      <c r="H213" s="3">
        <v>3.3564814814814811E-3</v>
      </c>
      <c r="I213" s="4">
        <v>10</v>
      </c>
      <c r="J213" t="s">
        <v>108</v>
      </c>
    </row>
    <row r="214" spans="1:10" x14ac:dyDescent="0.25">
      <c r="A214" s="1">
        <f>Veranstaltungen!$A$32</f>
        <v>42948</v>
      </c>
      <c r="B214" t="str">
        <f>Veranstaltungen!$B$32</f>
        <v>NÖ Frauenlauf</v>
      </c>
      <c r="C214" t="s">
        <v>101</v>
      </c>
      <c r="D214" t="s">
        <v>104</v>
      </c>
      <c r="E214" s="3">
        <v>9.5509259259259262E-3</v>
      </c>
      <c r="F214">
        <v>27</v>
      </c>
      <c r="G214">
        <v>1</v>
      </c>
      <c r="H214" s="3">
        <v>3.8206018518518524E-3</v>
      </c>
      <c r="I214" s="4">
        <v>2.5</v>
      </c>
      <c r="J214" t="s">
        <v>108</v>
      </c>
    </row>
    <row r="215" spans="1:10" x14ac:dyDescent="0.25">
      <c r="A215" s="1">
        <f>Veranstaltungen!$A$32</f>
        <v>42948</v>
      </c>
      <c r="B215" t="str">
        <f>Veranstaltungen!$B$32</f>
        <v>NÖ Frauenlauf</v>
      </c>
      <c r="C215" t="s">
        <v>105</v>
      </c>
      <c r="D215" t="s">
        <v>106</v>
      </c>
      <c r="E215" s="3">
        <v>2.0966435185185182E-2</v>
      </c>
      <c r="F215">
        <v>160</v>
      </c>
      <c r="G215">
        <v>1</v>
      </c>
      <c r="H215" s="3">
        <v>4.0324074074074073E-3</v>
      </c>
      <c r="I215" s="4">
        <v>5.2</v>
      </c>
      <c r="J215" t="s">
        <v>108</v>
      </c>
    </row>
    <row r="216" spans="1:10" x14ac:dyDescent="0.25">
      <c r="A216" s="1">
        <f>Veranstaltungen!$A$32</f>
        <v>42948</v>
      </c>
      <c r="B216" t="str">
        <f>Veranstaltungen!$B$32</f>
        <v>NÖ Frauenlauf</v>
      </c>
      <c r="C216" t="s">
        <v>119</v>
      </c>
      <c r="D216" t="s">
        <v>104</v>
      </c>
      <c r="E216" s="3">
        <v>2.1009259259259259E-2</v>
      </c>
      <c r="F216">
        <v>171</v>
      </c>
      <c r="G216">
        <v>3</v>
      </c>
      <c r="H216" s="3">
        <v>4.0405092592592593E-3</v>
      </c>
      <c r="I216" s="4">
        <v>5.2</v>
      </c>
      <c r="J216" t="s">
        <v>108</v>
      </c>
    </row>
    <row r="217" spans="1:10" x14ac:dyDescent="0.25">
      <c r="A217" s="1">
        <f>Veranstaltungen!$A$32</f>
        <v>42948</v>
      </c>
      <c r="B217" t="str">
        <f>Veranstaltungen!$B$32</f>
        <v>NÖ Frauenlauf</v>
      </c>
      <c r="C217" t="s">
        <v>134</v>
      </c>
      <c r="D217" t="s">
        <v>153</v>
      </c>
      <c r="E217" s="3">
        <v>3.2525462962962964E-2</v>
      </c>
      <c r="F217">
        <v>13</v>
      </c>
      <c r="G217">
        <v>6</v>
      </c>
      <c r="H217" s="3">
        <v>3.3194444444444447E-3</v>
      </c>
      <c r="I217" s="4">
        <v>9.8000000000000007</v>
      </c>
      <c r="J217" t="s">
        <v>108</v>
      </c>
    </row>
    <row r="218" spans="1:10" x14ac:dyDescent="0.25">
      <c r="A218" s="1">
        <f>Veranstaltungen!$A$32</f>
        <v>42948</v>
      </c>
      <c r="B218" t="str">
        <f>Veranstaltungen!$B$32</f>
        <v>NÖ Frauenlauf</v>
      </c>
      <c r="C218" t="s">
        <v>114</v>
      </c>
      <c r="D218" t="s">
        <v>104</v>
      </c>
      <c r="E218" s="3">
        <v>4.0123842592592593E-2</v>
      </c>
      <c r="F218">
        <v>103</v>
      </c>
      <c r="G218">
        <v>1</v>
      </c>
      <c r="H218" s="3">
        <v>4.0937499999999993E-3</v>
      </c>
      <c r="I218" s="4">
        <v>9.8000000000000007</v>
      </c>
      <c r="J218" t="s">
        <v>108</v>
      </c>
    </row>
    <row r="219" spans="1:10" x14ac:dyDescent="0.25">
      <c r="A219" s="1">
        <f>Veranstaltungen!$A$32</f>
        <v>42948</v>
      </c>
      <c r="B219" t="str">
        <f>Veranstaltungen!$B$32</f>
        <v>NÖ Frauenlauf</v>
      </c>
      <c r="C219" t="s">
        <v>142</v>
      </c>
      <c r="D219" t="s">
        <v>153</v>
      </c>
      <c r="E219" s="3">
        <v>4.0123842592592593E-2</v>
      </c>
      <c r="F219">
        <v>104</v>
      </c>
      <c r="G219">
        <v>40</v>
      </c>
      <c r="H219" s="3">
        <v>4.0937499999999993E-3</v>
      </c>
      <c r="I219" s="4">
        <v>9.8000000000000007</v>
      </c>
      <c r="J219" t="s">
        <v>108</v>
      </c>
    </row>
    <row r="220" spans="1:10" x14ac:dyDescent="0.25">
      <c r="A220" s="1">
        <f>Veranstaltungen!$A$33</f>
        <v>42948</v>
      </c>
      <c r="B220" t="str">
        <f>Veranstaltungen!$B$33</f>
        <v>Wr. Sommerlaufcup 2017 / 4</v>
      </c>
      <c r="C220" t="s">
        <v>173</v>
      </c>
      <c r="D220" t="s">
        <v>174</v>
      </c>
      <c r="E220" s="3">
        <v>3.3435185185185186E-2</v>
      </c>
      <c r="F220">
        <v>57</v>
      </c>
      <c r="G220">
        <v>1</v>
      </c>
      <c r="H220" s="3">
        <v>3.3437499999999995E-3</v>
      </c>
      <c r="I220" s="4">
        <v>10</v>
      </c>
      <c r="J220" t="s">
        <v>108</v>
      </c>
    </row>
    <row r="221" spans="1:10" x14ac:dyDescent="0.25">
      <c r="A221" s="1">
        <f>Veranstaltungen!$A$34</f>
        <v>42948</v>
      </c>
      <c r="B221" t="str">
        <f>Veranstaltungen!$B$34</f>
        <v>Kärnten läuft</v>
      </c>
      <c r="C221" t="s">
        <v>142</v>
      </c>
      <c r="D221" t="s">
        <v>185</v>
      </c>
      <c r="E221" s="3">
        <v>3.6234953703703707E-2</v>
      </c>
      <c r="F221">
        <v>277</v>
      </c>
      <c r="G221">
        <v>8</v>
      </c>
      <c r="H221" s="3">
        <v>3.4351851851851852E-3</v>
      </c>
      <c r="I221" s="4">
        <v>10.55</v>
      </c>
      <c r="J221" t="s">
        <v>108</v>
      </c>
    </row>
    <row r="222" spans="1:10" x14ac:dyDescent="0.25">
      <c r="A222" s="1">
        <f>Veranstaltungen!$A$34</f>
        <v>42948</v>
      </c>
      <c r="B222" t="str">
        <f>Veranstaltungen!$B$34</f>
        <v>Kärnten läuft</v>
      </c>
      <c r="C222" t="s">
        <v>107</v>
      </c>
      <c r="D222" t="s">
        <v>172</v>
      </c>
      <c r="E222" s="5">
        <v>7.3159722222222223E-2</v>
      </c>
      <c r="F222">
        <v>996</v>
      </c>
      <c r="G222">
        <v>104</v>
      </c>
      <c r="H222" s="3">
        <v>3.4675925925925929E-3</v>
      </c>
      <c r="I222" s="4">
        <v>21.0975</v>
      </c>
      <c r="J222" t="s">
        <v>177</v>
      </c>
    </row>
    <row r="223" spans="1:10" x14ac:dyDescent="0.25">
      <c r="A223" s="1">
        <f>Veranstaltungen!$A$34</f>
        <v>42948</v>
      </c>
      <c r="B223" t="str">
        <f>Veranstaltungen!$B$34</f>
        <v>Kärnten läuft</v>
      </c>
      <c r="C223" t="s">
        <v>114</v>
      </c>
      <c r="D223" t="s">
        <v>120</v>
      </c>
      <c r="E223" s="5">
        <v>9.0694444444444453E-2</v>
      </c>
      <c r="F223">
        <v>2364</v>
      </c>
      <c r="G223">
        <v>6</v>
      </c>
      <c r="H223" s="3">
        <v>4.2986111111111116E-3</v>
      </c>
      <c r="I223" s="4">
        <v>21.0975</v>
      </c>
      <c r="J223" t="s">
        <v>108</v>
      </c>
    </row>
    <row r="224" spans="1:10" x14ac:dyDescent="0.25">
      <c r="A224" s="1">
        <f>Veranstaltungen!$A$34</f>
        <v>42948</v>
      </c>
      <c r="B224" t="str">
        <f>Veranstaltungen!$B$34</f>
        <v>Kärnten läuft</v>
      </c>
      <c r="C224" t="s">
        <v>143</v>
      </c>
      <c r="D224" t="s">
        <v>186</v>
      </c>
      <c r="E224" s="5">
        <v>9.0706018518518519E-2</v>
      </c>
      <c r="F224">
        <v>2365</v>
      </c>
      <c r="G224">
        <v>274</v>
      </c>
      <c r="H224" s="3">
        <v>4.2986111111111116E-3</v>
      </c>
      <c r="I224" s="4">
        <v>21.0975</v>
      </c>
      <c r="J224" t="s">
        <v>177</v>
      </c>
    </row>
    <row r="225" spans="1:10" x14ac:dyDescent="0.25">
      <c r="A225" s="1">
        <f>Veranstaltungen!$A$34</f>
        <v>42948</v>
      </c>
      <c r="B225" t="str">
        <f>Veranstaltungen!$B$34</f>
        <v>Kärnten läuft</v>
      </c>
      <c r="C225" t="s">
        <v>115</v>
      </c>
      <c r="D225" t="s">
        <v>176</v>
      </c>
      <c r="E225" s="5">
        <v>9.5752314814814818E-2</v>
      </c>
      <c r="F225">
        <v>2532</v>
      </c>
      <c r="G225">
        <v>24</v>
      </c>
      <c r="H225" s="3">
        <v>4.5393518518518526E-3</v>
      </c>
      <c r="I225" s="4">
        <v>21.0975</v>
      </c>
      <c r="J225" t="s">
        <v>108</v>
      </c>
    </row>
    <row r="226" spans="1:10" x14ac:dyDescent="0.25">
      <c r="A226" s="1">
        <f>Veranstaltungen!$A$35</f>
        <v>42948</v>
      </c>
      <c r="B226" t="str">
        <f>Veranstaltungen!$B$35</f>
        <v>Wr. Sommerlaufcup 2017 / 3</v>
      </c>
      <c r="C226" t="s">
        <v>173</v>
      </c>
      <c r="D226" t="s">
        <v>174</v>
      </c>
      <c r="E226" s="3">
        <v>2.3298611111111107E-2</v>
      </c>
      <c r="F226">
        <v>49</v>
      </c>
      <c r="G226">
        <v>1</v>
      </c>
      <c r="H226" s="3">
        <v>3.3287037037037035E-3</v>
      </c>
      <c r="I226" s="4">
        <v>7</v>
      </c>
      <c r="J226" t="s">
        <v>108</v>
      </c>
    </row>
    <row r="227" spans="1:10" x14ac:dyDescent="0.25">
      <c r="A227" s="1">
        <f>Veranstaltungen!$A$35</f>
        <v>42948</v>
      </c>
      <c r="B227" t="str">
        <f>Veranstaltungen!$B$35</f>
        <v>Wr. Sommerlaufcup 2017 / 3</v>
      </c>
      <c r="C227" t="s">
        <v>100</v>
      </c>
      <c r="D227" t="s">
        <v>121</v>
      </c>
      <c r="E227" s="3">
        <v>2.6023148148148153E-2</v>
      </c>
      <c r="F227">
        <v>69</v>
      </c>
      <c r="G227">
        <v>1</v>
      </c>
      <c r="H227" s="3">
        <v>3.7175925925925931E-3</v>
      </c>
      <c r="I227" s="4">
        <v>7</v>
      </c>
      <c r="J227" t="s">
        <v>177</v>
      </c>
    </row>
    <row r="228" spans="1:10" x14ac:dyDescent="0.25">
      <c r="A228" s="1">
        <f>Veranstaltungen!$A$36</f>
        <v>42948</v>
      </c>
      <c r="B228" t="str">
        <f>Veranstaltungen!$B$36</f>
        <v>WLC Mistelbach</v>
      </c>
      <c r="C228" t="s">
        <v>88</v>
      </c>
      <c r="D228" t="s">
        <v>164</v>
      </c>
      <c r="E228" s="3">
        <v>4.0127314814814817E-2</v>
      </c>
      <c r="F228">
        <v>31</v>
      </c>
      <c r="G228">
        <v>1</v>
      </c>
      <c r="H228" s="3">
        <v>3.2106481481481482E-3</v>
      </c>
      <c r="I228" s="4">
        <v>12.5</v>
      </c>
      <c r="J228" t="s">
        <v>177</v>
      </c>
    </row>
    <row r="229" spans="1:10" x14ac:dyDescent="0.25">
      <c r="A229" s="1">
        <f>Veranstaltungen!$A$36</f>
        <v>42948</v>
      </c>
      <c r="B229" t="str">
        <f>Veranstaltungen!$B$36</f>
        <v>WLC Mistelbach</v>
      </c>
      <c r="C229" t="s">
        <v>151</v>
      </c>
      <c r="D229" t="s">
        <v>164</v>
      </c>
      <c r="E229" s="3">
        <v>4.0231481481481479E-2</v>
      </c>
      <c r="F229">
        <v>32</v>
      </c>
      <c r="G229">
        <v>2</v>
      </c>
      <c r="H229" s="3">
        <v>3.2187499999999998E-3</v>
      </c>
      <c r="I229" s="4">
        <v>12.5</v>
      </c>
      <c r="J229" t="s">
        <v>177</v>
      </c>
    </row>
    <row r="230" spans="1:10" x14ac:dyDescent="0.25">
      <c r="A230" s="1">
        <f>Veranstaltungen!$A$36</f>
        <v>42948</v>
      </c>
      <c r="B230" t="str">
        <f>Veranstaltungen!$B$36</f>
        <v>WLC Mistelbach</v>
      </c>
      <c r="C230" t="s">
        <v>116</v>
      </c>
      <c r="D230" t="s">
        <v>165</v>
      </c>
      <c r="E230" s="3">
        <v>4.1550925925925929E-2</v>
      </c>
      <c r="F230">
        <v>40</v>
      </c>
      <c r="G230">
        <v>2</v>
      </c>
      <c r="H230" s="3">
        <v>3.3240740740740743E-3</v>
      </c>
      <c r="I230" s="4">
        <v>12.5</v>
      </c>
      <c r="J230" t="s">
        <v>177</v>
      </c>
    </row>
    <row r="231" spans="1:10" x14ac:dyDescent="0.25">
      <c r="A231" s="1">
        <f>Veranstaltungen!$A$36</f>
        <v>42948</v>
      </c>
      <c r="B231" t="str">
        <f>Veranstaltungen!$B$36</f>
        <v>WLC Mistelbach</v>
      </c>
      <c r="C231" t="s">
        <v>173</v>
      </c>
      <c r="D231" t="s">
        <v>168</v>
      </c>
      <c r="E231" s="5">
        <v>4.3321759259259261E-2</v>
      </c>
      <c r="F231">
        <v>56</v>
      </c>
      <c r="G231">
        <v>1</v>
      </c>
      <c r="H231" s="3">
        <v>3.4652777777777776E-3</v>
      </c>
      <c r="I231" s="4">
        <v>12.5</v>
      </c>
      <c r="J231" t="s">
        <v>108</v>
      </c>
    </row>
    <row r="232" spans="1:10" x14ac:dyDescent="0.25">
      <c r="A232" s="1">
        <f>Veranstaltungen!$A$36</f>
        <v>42948</v>
      </c>
      <c r="B232" t="str">
        <f>Veranstaltungen!$B$36</f>
        <v>WLC Mistelbach</v>
      </c>
      <c r="C232" t="s">
        <v>107</v>
      </c>
      <c r="D232" t="s">
        <v>164</v>
      </c>
      <c r="E232" s="5">
        <v>4.7696759259259258E-2</v>
      </c>
      <c r="F232">
        <v>78</v>
      </c>
      <c r="G232">
        <v>14</v>
      </c>
      <c r="H232" s="3">
        <v>3.8159722222222223E-3</v>
      </c>
      <c r="I232" s="4">
        <v>12.5</v>
      </c>
      <c r="J232" t="s">
        <v>177</v>
      </c>
    </row>
    <row r="233" spans="1:10" x14ac:dyDescent="0.25">
      <c r="A233" s="1">
        <f>Veranstaltungen!$A$36</f>
        <v>42948</v>
      </c>
      <c r="B233" t="str">
        <f>Veranstaltungen!$B$36</f>
        <v>WLC Mistelbach</v>
      </c>
      <c r="C233" t="s">
        <v>144</v>
      </c>
      <c r="D233" t="s">
        <v>166</v>
      </c>
      <c r="E233" s="5">
        <v>4.7766203703703707E-2</v>
      </c>
      <c r="F233">
        <v>80</v>
      </c>
      <c r="G233">
        <v>8</v>
      </c>
      <c r="H233" s="3">
        <v>3.8217592592592591E-3</v>
      </c>
      <c r="I233" s="4">
        <v>12.5</v>
      </c>
      <c r="J233" t="s">
        <v>177</v>
      </c>
    </row>
    <row r="234" spans="1:10" x14ac:dyDescent="0.25">
      <c r="A234" s="1">
        <f>Veranstaltungen!$A$36</f>
        <v>42948</v>
      </c>
      <c r="B234" t="str">
        <f>Veranstaltungen!$B$36</f>
        <v>WLC Mistelbach</v>
      </c>
      <c r="C234" t="s">
        <v>111</v>
      </c>
      <c r="D234" t="s">
        <v>164</v>
      </c>
      <c r="E234" s="5">
        <v>4.8935185185185186E-2</v>
      </c>
      <c r="F234">
        <v>88</v>
      </c>
      <c r="G234">
        <v>16</v>
      </c>
      <c r="H234" s="3">
        <v>3.914351851851852E-3</v>
      </c>
      <c r="I234" s="4">
        <v>12.5</v>
      </c>
      <c r="J234" t="s">
        <v>177</v>
      </c>
    </row>
    <row r="235" spans="1:10" x14ac:dyDescent="0.25">
      <c r="A235" s="1">
        <f>Veranstaltungen!$A$36</f>
        <v>42948</v>
      </c>
      <c r="B235" t="str">
        <f>Veranstaltungen!$B$36</f>
        <v>WLC Mistelbach</v>
      </c>
      <c r="C235" t="s">
        <v>105</v>
      </c>
      <c r="D235" t="s">
        <v>181</v>
      </c>
      <c r="E235" s="5">
        <v>5.5370370370370368E-2</v>
      </c>
      <c r="F235">
        <v>120</v>
      </c>
      <c r="G235">
        <v>1</v>
      </c>
      <c r="H235" s="3">
        <v>4.4293981481481485E-3</v>
      </c>
      <c r="I235" s="4">
        <v>12.5</v>
      </c>
      <c r="J235" t="s">
        <v>108</v>
      </c>
    </row>
    <row r="236" spans="1:10" x14ac:dyDescent="0.25">
      <c r="A236" s="1">
        <f>Veranstaltungen!$A$37</f>
        <v>42917</v>
      </c>
      <c r="B236" t="str">
        <f>Veranstaltungen!$B$37</f>
        <v>Wilhelmsburger Stadtlauf</v>
      </c>
      <c r="C236" t="s">
        <v>92</v>
      </c>
      <c r="D236" t="s">
        <v>89</v>
      </c>
      <c r="E236" s="3">
        <v>1.7326388888888888E-2</v>
      </c>
      <c r="F236">
        <v>112</v>
      </c>
      <c r="G236">
        <v>12</v>
      </c>
      <c r="H236" s="3">
        <v>3.4652777777777776E-3</v>
      </c>
      <c r="I236" s="4">
        <v>5</v>
      </c>
      <c r="J236" t="s">
        <v>177</v>
      </c>
    </row>
    <row r="237" spans="1:10" x14ac:dyDescent="0.25">
      <c r="A237" s="1">
        <f>Veranstaltungen!$A$37</f>
        <v>42917</v>
      </c>
      <c r="B237" t="str">
        <f>Veranstaltungen!$B$37</f>
        <v>Wilhelmsburger Stadtlauf</v>
      </c>
      <c r="C237" t="s">
        <v>100</v>
      </c>
      <c r="D237" t="s">
        <v>94</v>
      </c>
      <c r="E237" s="3">
        <v>1.7407407407407406E-2</v>
      </c>
      <c r="F237">
        <v>116</v>
      </c>
      <c r="G237">
        <v>1</v>
      </c>
      <c r="H237" s="3">
        <v>3.4814814814814817E-3</v>
      </c>
      <c r="I237" s="4">
        <v>5</v>
      </c>
      <c r="J237" t="s">
        <v>177</v>
      </c>
    </row>
    <row r="238" spans="1:10" x14ac:dyDescent="0.25">
      <c r="A238" s="1">
        <f>Veranstaltungen!$A$38</f>
        <v>42917</v>
      </c>
      <c r="B238" t="str">
        <f>Veranstaltungen!$B$38</f>
        <v>Wr. Sommerlaufcup 2017 / 2</v>
      </c>
      <c r="C238" t="s">
        <v>88</v>
      </c>
      <c r="D238" t="s">
        <v>172</v>
      </c>
      <c r="E238" s="3">
        <v>2.9984953703703705E-2</v>
      </c>
      <c r="F238">
        <v>35</v>
      </c>
      <c r="G238">
        <v>5</v>
      </c>
      <c r="H238" s="3">
        <v>2.9988425925925929E-3</v>
      </c>
      <c r="I238" s="4">
        <v>10</v>
      </c>
      <c r="J238" t="s">
        <v>177</v>
      </c>
    </row>
    <row r="239" spans="1:10" x14ac:dyDescent="0.25">
      <c r="A239" s="1">
        <f>Veranstaltungen!$A$38</f>
        <v>42917</v>
      </c>
      <c r="B239" t="str">
        <f>Veranstaltungen!$B$38</f>
        <v>Wr. Sommerlaufcup 2017 / 2</v>
      </c>
      <c r="C239" t="s">
        <v>173</v>
      </c>
      <c r="D239" t="s">
        <v>174</v>
      </c>
      <c r="E239" s="3">
        <v>3.246759259259259E-2</v>
      </c>
      <c r="F239">
        <v>50</v>
      </c>
      <c r="G239">
        <v>1</v>
      </c>
      <c r="H239" s="3">
        <v>3.2465277777777774E-3</v>
      </c>
      <c r="I239" s="4">
        <v>10</v>
      </c>
      <c r="J239" t="s">
        <v>108</v>
      </c>
    </row>
    <row r="240" spans="1:10" x14ac:dyDescent="0.25">
      <c r="A240" s="1">
        <f>Veranstaltungen!$A$40</f>
        <v>42917</v>
      </c>
      <c r="B240" t="str">
        <f>Veranstaltungen!$B$40</f>
        <v>Wr. Sommerlaufcup 2017 / 1</v>
      </c>
      <c r="C240" t="s">
        <v>88</v>
      </c>
      <c r="D240" t="s">
        <v>172</v>
      </c>
      <c r="E240" s="3">
        <v>1.9935185185185184E-2</v>
      </c>
      <c r="F240">
        <v>23</v>
      </c>
      <c r="G240">
        <v>6</v>
      </c>
      <c r="H240" s="3">
        <v>2.8472222222222219E-3</v>
      </c>
      <c r="I240" s="4">
        <v>7</v>
      </c>
      <c r="J240" t="s">
        <v>177</v>
      </c>
    </row>
    <row r="241" spans="1:10" x14ac:dyDescent="0.25">
      <c r="A241" s="1">
        <f>Veranstaltungen!$A$40</f>
        <v>42917</v>
      </c>
      <c r="B241" t="str">
        <f>Veranstaltungen!$B$40</f>
        <v>Wr. Sommerlaufcup 2017 / 1</v>
      </c>
      <c r="C241" t="s">
        <v>173</v>
      </c>
      <c r="D241" t="s">
        <v>174</v>
      </c>
      <c r="E241" s="3">
        <v>2.2921296296296297E-2</v>
      </c>
      <c r="F241">
        <v>50</v>
      </c>
      <c r="G241">
        <v>2</v>
      </c>
      <c r="H241" s="3">
        <v>3.274305555555555E-3</v>
      </c>
      <c r="I241" s="4">
        <v>7</v>
      </c>
      <c r="J241" t="s">
        <v>108</v>
      </c>
    </row>
    <row r="242" spans="1:10" x14ac:dyDescent="0.25">
      <c r="A242" s="1">
        <f>Veranstaltungen!$A$40</f>
        <v>42917</v>
      </c>
      <c r="B242" t="str">
        <f>Veranstaltungen!$B$40</f>
        <v>Wr. Sommerlaufcup 2017 / 1</v>
      </c>
      <c r="C242" t="s">
        <v>100</v>
      </c>
      <c r="D242" t="s">
        <v>121</v>
      </c>
      <c r="E242" s="3">
        <v>2.675578703703704E-2</v>
      </c>
      <c r="F242">
        <v>73</v>
      </c>
      <c r="G242">
        <v>1</v>
      </c>
      <c r="H242" s="3">
        <v>3.8217592592592591E-3</v>
      </c>
      <c r="I242" s="4">
        <v>7</v>
      </c>
      <c r="J242" t="s">
        <v>177</v>
      </c>
    </row>
    <row r="243" spans="1:10" x14ac:dyDescent="0.25">
      <c r="A243" s="1">
        <f>Veranstaltungen!$A$40</f>
        <v>42917</v>
      </c>
      <c r="B243" t="str">
        <f>Veranstaltungen!$B$40</f>
        <v>Wr. Sommerlaufcup 2017 / 1</v>
      </c>
      <c r="C243" t="s">
        <v>96</v>
      </c>
      <c r="D243" t="s">
        <v>187</v>
      </c>
      <c r="E243" s="3">
        <v>2.7245370370370368E-2</v>
      </c>
      <c r="F243">
        <v>76</v>
      </c>
      <c r="G243">
        <v>4</v>
      </c>
      <c r="H243" s="3">
        <v>3.8923611111111116E-3</v>
      </c>
      <c r="I243" s="4">
        <v>7</v>
      </c>
      <c r="J243" t="s">
        <v>108</v>
      </c>
    </row>
    <row r="244" spans="1:10" x14ac:dyDescent="0.25">
      <c r="A244" s="1">
        <f>Veranstaltungen!$A$40</f>
        <v>42917</v>
      </c>
      <c r="B244" t="str">
        <f>Veranstaltungen!$B$40</f>
        <v>Wr. Sommerlaufcup 2017 / 1</v>
      </c>
      <c r="C244" t="s">
        <v>103</v>
      </c>
      <c r="D244" t="s">
        <v>120</v>
      </c>
      <c r="E244" s="3">
        <v>3.2016203703703706E-2</v>
      </c>
      <c r="F244">
        <v>92</v>
      </c>
      <c r="G244">
        <v>3</v>
      </c>
      <c r="H244" s="3">
        <v>4.572916666666667E-3</v>
      </c>
      <c r="I244" s="4">
        <v>7</v>
      </c>
      <c r="J244" t="s">
        <v>108</v>
      </c>
    </row>
    <row r="245" spans="1:10" x14ac:dyDescent="0.25">
      <c r="A245" s="1">
        <f>Veranstaltungen!$A$41</f>
        <v>42917</v>
      </c>
      <c r="B245" t="str">
        <f>Veranstaltungen!$B$41</f>
        <v>WLC Hohenau</v>
      </c>
      <c r="C245" t="s">
        <v>88</v>
      </c>
      <c r="D245" t="s">
        <v>164</v>
      </c>
      <c r="E245" s="3">
        <v>2.5238425925925928E-2</v>
      </c>
      <c r="F245">
        <v>17</v>
      </c>
      <c r="G245">
        <v>3</v>
      </c>
      <c r="H245" s="3">
        <v>3.0046296296296297E-3</v>
      </c>
      <c r="I245" s="4">
        <v>8.4</v>
      </c>
      <c r="J245" t="s">
        <v>177</v>
      </c>
    </row>
    <row r="246" spans="1:10" x14ac:dyDescent="0.25">
      <c r="A246" s="1">
        <f>Veranstaltungen!$A$41</f>
        <v>42917</v>
      </c>
      <c r="B246" t="str">
        <f>Veranstaltungen!$B$41</f>
        <v>WLC Hohenau</v>
      </c>
      <c r="C246" t="s">
        <v>116</v>
      </c>
      <c r="D246" t="s">
        <v>165</v>
      </c>
      <c r="E246" s="3">
        <v>2.5783564814814811E-2</v>
      </c>
      <c r="F246">
        <v>27</v>
      </c>
      <c r="G246">
        <v>2</v>
      </c>
      <c r="H246" s="3">
        <v>3.0694444444444445E-3</v>
      </c>
      <c r="I246" s="4">
        <v>8.4</v>
      </c>
      <c r="J246" t="s">
        <v>177</v>
      </c>
    </row>
    <row r="247" spans="1:10" x14ac:dyDescent="0.25">
      <c r="A247" s="1">
        <f>Veranstaltungen!$A$41</f>
        <v>42917</v>
      </c>
      <c r="B247" t="str">
        <f>Veranstaltungen!$B$41</f>
        <v>WLC Hohenau</v>
      </c>
      <c r="C247" t="s">
        <v>163</v>
      </c>
      <c r="D247" t="s">
        <v>164</v>
      </c>
      <c r="E247" s="3">
        <v>2.7724537037037037E-2</v>
      </c>
      <c r="F247">
        <v>46</v>
      </c>
      <c r="G247">
        <v>10</v>
      </c>
      <c r="H247" s="3">
        <v>3.3009259259259263E-3</v>
      </c>
      <c r="I247" s="4">
        <v>8.4</v>
      </c>
      <c r="J247" t="s">
        <v>177</v>
      </c>
    </row>
    <row r="248" spans="1:10" x14ac:dyDescent="0.25">
      <c r="A248" s="1">
        <f>Veranstaltungen!$A$41</f>
        <v>42917</v>
      </c>
      <c r="B248" t="str">
        <f>Veranstaltungen!$B$41</f>
        <v>WLC Hohenau</v>
      </c>
      <c r="C248" t="s">
        <v>173</v>
      </c>
      <c r="D248" t="s">
        <v>168</v>
      </c>
      <c r="E248" s="3">
        <v>2.8319444444444442E-2</v>
      </c>
      <c r="F248">
        <v>52</v>
      </c>
      <c r="G248">
        <v>1</v>
      </c>
      <c r="H248" s="3">
        <v>3.3715277777777784E-3</v>
      </c>
      <c r="I248" s="4">
        <v>8.4</v>
      </c>
      <c r="J248" t="s">
        <v>108</v>
      </c>
    </row>
    <row r="249" spans="1:10" x14ac:dyDescent="0.25">
      <c r="A249" s="1">
        <f>Veranstaltungen!$A$41</f>
        <v>42917</v>
      </c>
      <c r="B249" t="str">
        <f>Veranstaltungen!$B$41</f>
        <v>WLC Hohenau</v>
      </c>
      <c r="C249" t="s">
        <v>144</v>
      </c>
      <c r="D249" t="s">
        <v>166</v>
      </c>
      <c r="E249" s="3">
        <v>2.9873842592592594E-2</v>
      </c>
      <c r="F249">
        <v>66</v>
      </c>
      <c r="G249">
        <v>6</v>
      </c>
      <c r="H249" s="3">
        <v>3.5567129629629633E-3</v>
      </c>
      <c r="I249" s="4">
        <v>8.4</v>
      </c>
      <c r="J249" t="s">
        <v>177</v>
      </c>
    </row>
    <row r="250" spans="1:10" x14ac:dyDescent="0.25">
      <c r="A250" s="1">
        <f>Veranstaltungen!$A$41</f>
        <v>42917</v>
      </c>
      <c r="B250" t="str">
        <f>Veranstaltungen!$B$41</f>
        <v>WLC Hohenau</v>
      </c>
      <c r="C250" t="s">
        <v>107</v>
      </c>
      <c r="D250" t="s">
        <v>164</v>
      </c>
      <c r="E250" s="3">
        <v>3.0229166666666668E-2</v>
      </c>
      <c r="F250">
        <v>69</v>
      </c>
      <c r="G250">
        <v>16</v>
      </c>
      <c r="H250" s="3">
        <v>3.5983796296296298E-3</v>
      </c>
      <c r="I250" s="4">
        <v>8.4</v>
      </c>
      <c r="J250" t="s">
        <v>177</v>
      </c>
    </row>
    <row r="251" spans="1:10" x14ac:dyDescent="0.25">
      <c r="A251" s="1">
        <f>Veranstaltungen!$A$41</f>
        <v>42917</v>
      </c>
      <c r="B251" t="str">
        <f>Veranstaltungen!$B$41</f>
        <v>WLC Hohenau</v>
      </c>
      <c r="C251" t="s">
        <v>111</v>
      </c>
      <c r="D251" t="s">
        <v>164</v>
      </c>
      <c r="E251" s="3">
        <v>3.0640046296296297E-2</v>
      </c>
      <c r="F251">
        <v>74</v>
      </c>
      <c r="G251">
        <v>17</v>
      </c>
      <c r="H251" s="3">
        <v>3.6481481481481482E-3</v>
      </c>
      <c r="I251" s="4">
        <v>8.4</v>
      </c>
      <c r="J251" t="s">
        <v>177</v>
      </c>
    </row>
    <row r="252" spans="1:10" x14ac:dyDescent="0.25">
      <c r="A252" s="1">
        <f>Veranstaltungen!$A$41</f>
        <v>42917</v>
      </c>
      <c r="B252" t="str">
        <f>Veranstaltungen!$B$41</f>
        <v>WLC Hohenau</v>
      </c>
      <c r="C252" t="s">
        <v>112</v>
      </c>
      <c r="D252" t="s">
        <v>188</v>
      </c>
      <c r="E252" s="3">
        <v>3.2886574074074075E-2</v>
      </c>
      <c r="F252">
        <v>93</v>
      </c>
      <c r="G252">
        <v>12</v>
      </c>
      <c r="H252" s="3">
        <v>3.9155092592592592E-3</v>
      </c>
      <c r="I252" s="4">
        <v>8.4</v>
      </c>
      <c r="J252" t="s">
        <v>177</v>
      </c>
    </row>
    <row r="253" spans="1:10" x14ac:dyDescent="0.25">
      <c r="A253" s="1">
        <f>Veranstaltungen!$A$41</f>
        <v>42917</v>
      </c>
      <c r="B253" t="str">
        <f>Veranstaltungen!$B$41</f>
        <v>WLC Hohenau</v>
      </c>
      <c r="C253" t="s">
        <v>105</v>
      </c>
      <c r="D253" t="s">
        <v>181</v>
      </c>
      <c r="E253" s="3">
        <v>3.4725694444444448E-2</v>
      </c>
      <c r="F253">
        <v>104</v>
      </c>
      <c r="G253">
        <v>1</v>
      </c>
      <c r="H253" s="3">
        <v>4.1342592592592594E-3</v>
      </c>
      <c r="I253" s="4">
        <v>8.4</v>
      </c>
      <c r="J253" t="s">
        <v>108</v>
      </c>
    </row>
    <row r="254" spans="1:10" x14ac:dyDescent="0.25">
      <c r="A254" s="1">
        <f>Veranstaltungen!$A$41</f>
        <v>42917</v>
      </c>
      <c r="B254" t="str">
        <f>Veranstaltungen!$B$41</f>
        <v>WLC Hohenau</v>
      </c>
      <c r="C254" t="s">
        <v>114</v>
      </c>
      <c r="D254" t="s">
        <v>169</v>
      </c>
      <c r="E254" s="3">
        <v>3.6620370370370373E-2</v>
      </c>
      <c r="F254">
        <v>111</v>
      </c>
      <c r="G254">
        <v>2</v>
      </c>
      <c r="H254" s="3">
        <v>4.3599537037037036E-3</v>
      </c>
      <c r="I254" s="4">
        <v>8.4</v>
      </c>
      <c r="J254" t="s">
        <v>108</v>
      </c>
    </row>
    <row r="255" spans="1:10" x14ac:dyDescent="0.25">
      <c r="A255" s="1">
        <f>Veranstaltungen!$A$41</f>
        <v>42917</v>
      </c>
      <c r="B255" t="str">
        <f>Veranstaltungen!$B$41</f>
        <v>WLC Hohenau</v>
      </c>
      <c r="C255" t="s">
        <v>138</v>
      </c>
      <c r="D255" t="s">
        <v>189</v>
      </c>
      <c r="E255" s="3">
        <v>3.6725694444444443E-2</v>
      </c>
      <c r="F255">
        <v>112</v>
      </c>
      <c r="G255">
        <v>12</v>
      </c>
      <c r="H255" s="3">
        <v>4.3726851851851852E-3</v>
      </c>
      <c r="I255" s="4">
        <v>8.4</v>
      </c>
      <c r="J255" t="s">
        <v>177</v>
      </c>
    </row>
    <row r="256" spans="1:10" x14ac:dyDescent="0.25">
      <c r="A256" s="1">
        <f>Veranstaltungen!$A$41</f>
        <v>42917</v>
      </c>
      <c r="B256" t="str">
        <f>Veranstaltungen!$B$41</f>
        <v>WLC Hohenau</v>
      </c>
      <c r="C256" t="s">
        <v>151</v>
      </c>
      <c r="D256" t="s">
        <v>164</v>
      </c>
      <c r="E256" s="3">
        <v>3.67349537037037E-2</v>
      </c>
      <c r="F256">
        <v>113</v>
      </c>
      <c r="G256">
        <v>21</v>
      </c>
      <c r="H256" s="3">
        <v>4.3726851851851852E-3</v>
      </c>
      <c r="I256" s="4">
        <v>8.4</v>
      </c>
      <c r="J256" t="s">
        <v>177</v>
      </c>
    </row>
    <row r="257" spans="1:10" x14ac:dyDescent="0.25">
      <c r="A257" s="1">
        <f>Veranstaltungen!$A$41</f>
        <v>42917</v>
      </c>
      <c r="B257" t="str">
        <f>Veranstaltungen!$B$41</f>
        <v>WLC Hohenau</v>
      </c>
      <c r="C257" t="s">
        <v>115</v>
      </c>
      <c r="D257" t="s">
        <v>171</v>
      </c>
      <c r="E257" s="3">
        <v>3.829050925925926E-2</v>
      </c>
      <c r="F257">
        <v>116</v>
      </c>
      <c r="G257">
        <v>2</v>
      </c>
      <c r="H257" s="3">
        <v>4.557870370370371E-3</v>
      </c>
      <c r="I257" s="4">
        <v>8.4</v>
      </c>
      <c r="J257" t="s">
        <v>108</v>
      </c>
    </row>
    <row r="258" spans="1:10" x14ac:dyDescent="0.25">
      <c r="A258" s="1">
        <f>Veranstaltungen!$A$42</f>
        <v>42917</v>
      </c>
      <c r="B258" t="str">
        <f>Veranstaltungen!$B$42</f>
        <v>Wien Wald-und-Wiesen-Lauf</v>
      </c>
      <c r="C258" t="s">
        <v>116</v>
      </c>
      <c r="D258" t="s">
        <v>99</v>
      </c>
      <c r="E258" s="3">
        <v>1.457060185185185E-2</v>
      </c>
      <c r="F258">
        <v>22</v>
      </c>
      <c r="G258">
        <v>1</v>
      </c>
      <c r="H258" s="3">
        <v>2.9143518518518516E-3</v>
      </c>
      <c r="I258" s="4">
        <v>5</v>
      </c>
      <c r="J258" t="s">
        <v>177</v>
      </c>
    </row>
    <row r="259" spans="1:10" x14ac:dyDescent="0.25">
      <c r="A259" s="1">
        <f>Veranstaltungen!$A$42</f>
        <v>42917</v>
      </c>
      <c r="B259" t="str">
        <f>Veranstaltungen!$B$42</f>
        <v>Wien Wald-und-Wiesen-Lauf</v>
      </c>
      <c r="C259" t="s">
        <v>92</v>
      </c>
      <c r="D259" t="s">
        <v>89</v>
      </c>
      <c r="E259" s="3">
        <v>1.6222222222222221E-2</v>
      </c>
      <c r="F259">
        <v>35</v>
      </c>
      <c r="G259">
        <v>4</v>
      </c>
      <c r="H259" s="3">
        <v>3.2442129629629631E-3</v>
      </c>
      <c r="I259" s="4">
        <v>5</v>
      </c>
      <c r="J259" t="s">
        <v>177</v>
      </c>
    </row>
    <row r="260" spans="1:10" x14ac:dyDescent="0.25">
      <c r="A260" s="1">
        <f>Veranstaltungen!$A$42</f>
        <v>42917</v>
      </c>
      <c r="B260" t="str">
        <f>Veranstaltungen!$B$42</f>
        <v>Wien Wald-und-Wiesen-Lauf</v>
      </c>
      <c r="C260" t="s">
        <v>173</v>
      </c>
      <c r="D260" t="s">
        <v>91</v>
      </c>
      <c r="E260" s="3">
        <v>1.6901620370370372E-2</v>
      </c>
      <c r="F260">
        <v>45</v>
      </c>
      <c r="G260">
        <v>1</v>
      </c>
      <c r="H260" s="3">
        <v>3.3807870370370367E-3</v>
      </c>
      <c r="I260" s="4">
        <v>5</v>
      </c>
      <c r="J260" t="s">
        <v>108</v>
      </c>
    </row>
    <row r="261" spans="1:10" x14ac:dyDescent="0.25">
      <c r="A261" s="1">
        <f>Veranstaltungen!$A$42</f>
        <v>42917</v>
      </c>
      <c r="B261" t="str">
        <f>Veranstaltungen!$B$42</f>
        <v>Wien Wald-und-Wiesen-Lauf</v>
      </c>
      <c r="C261" t="s">
        <v>101</v>
      </c>
      <c r="D261" t="s">
        <v>104</v>
      </c>
      <c r="E261" s="3">
        <v>2.0105324074074074E-2</v>
      </c>
      <c r="F261">
        <v>91</v>
      </c>
      <c r="G261">
        <v>3</v>
      </c>
      <c r="H261" s="3">
        <v>4.0208333333333337E-3</v>
      </c>
      <c r="I261" s="4">
        <v>5</v>
      </c>
      <c r="J261" t="s">
        <v>108</v>
      </c>
    </row>
    <row r="262" spans="1:10" x14ac:dyDescent="0.25">
      <c r="A262" s="1">
        <f>Veranstaltungen!$A$42</f>
        <v>42917</v>
      </c>
      <c r="B262" t="str">
        <f>Veranstaltungen!$B$42</f>
        <v>Wien Wald-und-Wiesen-Lauf</v>
      </c>
      <c r="C262" t="s">
        <v>95</v>
      </c>
      <c r="D262" t="s">
        <v>91</v>
      </c>
      <c r="E262" s="3">
        <v>3.7493055555555557E-2</v>
      </c>
      <c r="F262">
        <v>55</v>
      </c>
      <c r="G262">
        <v>3</v>
      </c>
      <c r="H262" s="3">
        <v>3.7488425925925922E-3</v>
      </c>
      <c r="I262" s="4">
        <v>10</v>
      </c>
      <c r="J262" t="s">
        <v>108</v>
      </c>
    </row>
    <row r="263" spans="1:10" x14ac:dyDescent="0.25">
      <c r="A263" s="1">
        <f>Veranstaltungen!$A$43</f>
        <v>42887</v>
      </c>
      <c r="B263" t="str">
        <f>Veranstaltungen!$B$43</f>
        <v>Lauffestival Blumau - 10 Marathons ...</v>
      </c>
      <c r="C263" t="s">
        <v>151</v>
      </c>
      <c r="D263" t="s">
        <v>190</v>
      </c>
      <c r="E263" s="5">
        <v>0.19131944444444446</v>
      </c>
      <c r="F263">
        <v>3</v>
      </c>
      <c r="G263">
        <v>3</v>
      </c>
      <c r="H263" s="3">
        <v>4.5347222222222221E-3</v>
      </c>
      <c r="I263" s="4">
        <v>42.195</v>
      </c>
      <c r="J263" t="s">
        <v>177</v>
      </c>
    </row>
    <row r="264" spans="1:10" x14ac:dyDescent="0.25">
      <c r="A264" s="1">
        <f>Veranstaltungen!$A$43</f>
        <v>42887</v>
      </c>
      <c r="B264" t="str">
        <f>Veranstaltungen!$B$43</f>
        <v>Lauffestival Blumau - 10 Marathons ...</v>
      </c>
      <c r="C264" t="s">
        <v>109</v>
      </c>
      <c r="D264" t="s">
        <v>190</v>
      </c>
      <c r="E264" s="5">
        <v>0.19131944444444446</v>
      </c>
      <c r="F264">
        <v>4</v>
      </c>
      <c r="G264">
        <v>4</v>
      </c>
      <c r="H264" s="3">
        <v>4.5347222222222221E-3</v>
      </c>
      <c r="I264" s="4">
        <v>42.195</v>
      </c>
      <c r="J264" t="s">
        <v>177</v>
      </c>
    </row>
    <row r="265" spans="1:10" x14ac:dyDescent="0.25">
      <c r="A265" s="1">
        <f>Veranstaltungen!$A$43</f>
        <v>42887</v>
      </c>
      <c r="B265" t="str">
        <f>Veranstaltungen!$B$43</f>
        <v>Lauffestival Blumau - 10 Marathons ...</v>
      </c>
      <c r="C265" t="s">
        <v>138</v>
      </c>
      <c r="D265" t="s">
        <v>191</v>
      </c>
      <c r="E265" s="5">
        <v>0.15569444444444444</v>
      </c>
      <c r="F265">
        <v>1</v>
      </c>
      <c r="G265">
        <v>1</v>
      </c>
      <c r="H265" s="3">
        <v>3.6898148148148146E-3</v>
      </c>
      <c r="I265" s="4">
        <v>42.195</v>
      </c>
      <c r="J265" t="s">
        <v>177</v>
      </c>
    </row>
    <row r="266" spans="1:10" x14ac:dyDescent="0.25">
      <c r="A266" s="1">
        <f>Veranstaltungen!$A$43</f>
        <v>42887</v>
      </c>
      <c r="B266" t="str">
        <f>Veranstaltungen!$B$43</f>
        <v>Lauffestival Blumau - 10 Marathons ...</v>
      </c>
      <c r="C266" t="s">
        <v>151</v>
      </c>
      <c r="D266" t="s">
        <v>191</v>
      </c>
      <c r="E266" s="5">
        <v>0.18160879629629631</v>
      </c>
      <c r="F266">
        <v>5</v>
      </c>
      <c r="G266">
        <v>5</v>
      </c>
      <c r="H266" s="3">
        <v>4.3043981481481483E-3</v>
      </c>
      <c r="I266" s="4">
        <v>42.195</v>
      </c>
      <c r="J266" t="s">
        <v>177</v>
      </c>
    </row>
    <row r="267" spans="1:10" x14ac:dyDescent="0.25">
      <c r="A267" s="1">
        <f>Veranstaltungen!$A$43</f>
        <v>42887</v>
      </c>
      <c r="B267" t="str">
        <f>Veranstaltungen!$B$43</f>
        <v>Lauffestival Blumau - 10 Marathons ...</v>
      </c>
      <c r="C267" t="s">
        <v>109</v>
      </c>
      <c r="D267" t="s">
        <v>191</v>
      </c>
      <c r="E267" s="5">
        <v>0.1907986111111111</v>
      </c>
      <c r="F267">
        <v>9</v>
      </c>
      <c r="G267">
        <v>9</v>
      </c>
      <c r="H267" s="3">
        <v>4.5219907407407405E-3</v>
      </c>
      <c r="I267" s="4">
        <v>42.195</v>
      </c>
      <c r="J267" t="s">
        <v>177</v>
      </c>
    </row>
    <row r="268" spans="1:10" x14ac:dyDescent="0.25">
      <c r="A268" s="1">
        <f>Veranstaltungen!$A$43</f>
        <v>42887</v>
      </c>
      <c r="B268" t="str">
        <f>Veranstaltungen!$B$43</f>
        <v>Lauffestival Blumau - 10 Marathons ...</v>
      </c>
      <c r="C268" t="s">
        <v>151</v>
      </c>
      <c r="D268" t="s">
        <v>192</v>
      </c>
      <c r="E268" s="5">
        <v>0.19018518518518521</v>
      </c>
      <c r="F268">
        <v>4</v>
      </c>
      <c r="G268">
        <v>4</v>
      </c>
      <c r="H268" s="3">
        <v>4.5069444444444445E-3</v>
      </c>
      <c r="I268" s="4">
        <v>42.195</v>
      </c>
      <c r="J268" t="s">
        <v>177</v>
      </c>
    </row>
    <row r="269" spans="1:10" x14ac:dyDescent="0.25">
      <c r="A269" s="1">
        <f>Veranstaltungen!$A$43</f>
        <v>42887</v>
      </c>
      <c r="B269" t="str">
        <f>Veranstaltungen!$B$43</f>
        <v>Lauffestival Blumau - 10 Marathons ...</v>
      </c>
      <c r="C269" t="s">
        <v>138</v>
      </c>
      <c r="D269" t="s">
        <v>192</v>
      </c>
      <c r="E269" s="5">
        <v>0.19019675925925927</v>
      </c>
      <c r="F269">
        <v>5</v>
      </c>
      <c r="G269">
        <v>5</v>
      </c>
      <c r="H269" s="3">
        <v>4.5081018518518517E-3</v>
      </c>
      <c r="I269" s="4">
        <v>42.195</v>
      </c>
      <c r="J269" t="s">
        <v>177</v>
      </c>
    </row>
    <row r="270" spans="1:10" x14ac:dyDescent="0.25">
      <c r="A270" s="1">
        <f>Veranstaltungen!$A$43</f>
        <v>42887</v>
      </c>
      <c r="B270" t="str">
        <f>Veranstaltungen!$B$43</f>
        <v>Lauffestival Blumau - 10 Marathons ...</v>
      </c>
      <c r="C270" t="s">
        <v>151</v>
      </c>
      <c r="D270" t="s">
        <v>193</v>
      </c>
      <c r="E270" s="5">
        <v>0.1804513888888889</v>
      </c>
      <c r="F270">
        <v>4</v>
      </c>
      <c r="G270">
        <v>4</v>
      </c>
      <c r="H270" s="3">
        <v>4.2766203703703707E-3</v>
      </c>
      <c r="I270" s="4">
        <v>42.195</v>
      </c>
      <c r="J270" t="s">
        <v>177</v>
      </c>
    </row>
    <row r="271" spans="1:10" x14ac:dyDescent="0.25">
      <c r="A271" s="1">
        <f>Veranstaltungen!$A$43</f>
        <v>42887</v>
      </c>
      <c r="B271" t="str">
        <f>Veranstaltungen!$B$43</f>
        <v>Lauffestival Blumau - 10 Marathons ...</v>
      </c>
      <c r="C271" t="s">
        <v>151</v>
      </c>
      <c r="D271" t="s">
        <v>194</v>
      </c>
      <c r="E271" s="5">
        <v>0.18307870370370372</v>
      </c>
      <c r="F271">
        <v>4</v>
      </c>
      <c r="G271">
        <v>4</v>
      </c>
      <c r="H271" s="3">
        <v>4.3391203703703699E-3</v>
      </c>
      <c r="I271" s="4">
        <v>42.195</v>
      </c>
      <c r="J271" t="s">
        <v>177</v>
      </c>
    </row>
    <row r="272" spans="1:10" x14ac:dyDescent="0.25">
      <c r="A272" s="1">
        <f>Veranstaltungen!$A$43</f>
        <v>42887</v>
      </c>
      <c r="B272" t="str">
        <f>Veranstaltungen!$B$43</f>
        <v>Lauffestival Blumau - 10 Marathons ...</v>
      </c>
      <c r="C272" t="s">
        <v>151</v>
      </c>
      <c r="D272" t="s">
        <v>195</v>
      </c>
      <c r="E272" s="5">
        <v>0.19961805555555556</v>
      </c>
      <c r="F272">
        <v>9</v>
      </c>
      <c r="G272">
        <v>9</v>
      </c>
      <c r="H272" s="3">
        <v>4.7303240740740734E-3</v>
      </c>
      <c r="I272" s="4">
        <v>42.195</v>
      </c>
      <c r="J272" t="s">
        <v>177</v>
      </c>
    </row>
    <row r="273" spans="1:10" x14ac:dyDescent="0.25">
      <c r="A273" s="1">
        <f>Veranstaltungen!$A$43</f>
        <v>42887</v>
      </c>
      <c r="B273" t="str">
        <f>Veranstaltungen!$B$43</f>
        <v>Lauffestival Blumau - 10 Marathons ...</v>
      </c>
      <c r="C273" t="s">
        <v>151</v>
      </c>
      <c r="D273" t="s">
        <v>196</v>
      </c>
      <c r="E273" s="5">
        <v>0.18586805555555555</v>
      </c>
      <c r="F273">
        <v>5</v>
      </c>
      <c r="G273">
        <v>5</v>
      </c>
      <c r="H273" s="3">
        <v>4.4050925925925933E-3</v>
      </c>
      <c r="I273" s="4">
        <v>42.195</v>
      </c>
      <c r="J273" t="s">
        <v>177</v>
      </c>
    </row>
    <row r="274" spans="1:10" x14ac:dyDescent="0.25">
      <c r="A274" s="1">
        <f>Veranstaltungen!$A$43</f>
        <v>42887</v>
      </c>
      <c r="B274" t="str">
        <f>Veranstaltungen!$B$43</f>
        <v>Lauffestival Blumau - 10 Marathons ...</v>
      </c>
      <c r="C274" t="s">
        <v>151</v>
      </c>
      <c r="D274" t="s">
        <v>197</v>
      </c>
      <c r="E274" s="5">
        <v>0.18284722222222224</v>
      </c>
      <c r="F274">
        <v>4</v>
      </c>
      <c r="G274">
        <v>4</v>
      </c>
      <c r="H274" s="3">
        <v>4.333333333333334E-3</v>
      </c>
      <c r="I274" s="4">
        <v>42.195</v>
      </c>
      <c r="J274" t="s">
        <v>177</v>
      </c>
    </row>
    <row r="275" spans="1:10" x14ac:dyDescent="0.25">
      <c r="A275" s="1">
        <f>Veranstaltungen!$A$43</f>
        <v>42887</v>
      </c>
      <c r="B275" t="str">
        <f>Veranstaltungen!$B$43</f>
        <v>Lauffestival Blumau - 10 Marathons ...</v>
      </c>
      <c r="C275" t="s">
        <v>151</v>
      </c>
      <c r="D275" t="s">
        <v>198</v>
      </c>
      <c r="E275" s="5">
        <v>0.19062500000000002</v>
      </c>
      <c r="F275">
        <v>9</v>
      </c>
      <c r="G275">
        <v>9</v>
      </c>
      <c r="H275" s="3">
        <v>4.333333333333334E-3</v>
      </c>
      <c r="I275" s="4">
        <v>42.195</v>
      </c>
      <c r="J275" t="s">
        <v>177</v>
      </c>
    </row>
    <row r="276" spans="1:10" x14ac:dyDescent="0.25">
      <c r="A276" s="1">
        <f>Veranstaltungen!$A$43</f>
        <v>42887</v>
      </c>
      <c r="B276" t="str">
        <f>Veranstaltungen!$B$43</f>
        <v>Lauffestival Blumau - 10 Marathons ...</v>
      </c>
      <c r="C276" t="s">
        <v>109</v>
      </c>
      <c r="D276" t="s">
        <v>199</v>
      </c>
      <c r="E276" s="5">
        <v>0.19384259259259259</v>
      </c>
      <c r="F276">
        <v>4</v>
      </c>
      <c r="G276">
        <v>4</v>
      </c>
      <c r="H276" s="3">
        <v>4.5937499999999997E-3</v>
      </c>
      <c r="I276" s="4">
        <v>42.195</v>
      </c>
      <c r="J276" t="s">
        <v>177</v>
      </c>
    </row>
    <row r="277" spans="1:10" x14ac:dyDescent="0.25">
      <c r="A277" s="1">
        <f>Veranstaltungen!$A$43</f>
        <v>42887</v>
      </c>
      <c r="B277" t="str">
        <f>Veranstaltungen!$B$43</f>
        <v>Lauffestival Blumau - 10 Marathons ...</v>
      </c>
      <c r="C277" t="s">
        <v>151</v>
      </c>
      <c r="D277" t="s">
        <v>199</v>
      </c>
      <c r="E277" s="5">
        <v>0.20055555555555557</v>
      </c>
      <c r="F277">
        <v>6</v>
      </c>
      <c r="G277">
        <v>6</v>
      </c>
      <c r="H277" s="3">
        <v>4.7534722222222223E-3</v>
      </c>
      <c r="I277" s="4">
        <v>42.195</v>
      </c>
      <c r="J277" t="s">
        <v>177</v>
      </c>
    </row>
    <row r="278" spans="1:10" x14ac:dyDescent="0.25">
      <c r="A278" s="1">
        <f>Veranstaltungen!$A$44</f>
        <v>42887</v>
      </c>
      <c r="B278" t="str">
        <f>Veranstaltungen!$B$44</f>
        <v>Lungauer Murtallauf</v>
      </c>
      <c r="C278" t="s">
        <v>107</v>
      </c>
      <c r="D278" t="s">
        <v>200</v>
      </c>
      <c r="E278" s="5">
        <v>7.4629629629629629E-2</v>
      </c>
      <c r="F278">
        <v>48</v>
      </c>
      <c r="G278">
        <v>6</v>
      </c>
      <c r="H278" s="3">
        <v>3.6226851851851854E-3</v>
      </c>
      <c r="I278" s="4">
        <v>21.0975</v>
      </c>
      <c r="J278" t="s">
        <v>177</v>
      </c>
    </row>
    <row r="279" spans="1:10" x14ac:dyDescent="0.25">
      <c r="A279" s="1">
        <f>Veranstaltungen!$A$45</f>
        <v>42887</v>
      </c>
      <c r="B279" t="str">
        <f>Veranstaltungen!$B$45</f>
        <v>Weinlauf Gols</v>
      </c>
      <c r="C279" t="s">
        <v>114</v>
      </c>
      <c r="D279" t="s">
        <v>201</v>
      </c>
      <c r="E279" s="3">
        <v>2.1778935185185186E-2</v>
      </c>
      <c r="F279">
        <v>50</v>
      </c>
      <c r="G279">
        <v>15</v>
      </c>
      <c r="H279" s="3">
        <v>4.355324074074074E-3</v>
      </c>
      <c r="I279" s="4">
        <v>5</v>
      </c>
      <c r="J279" t="s">
        <v>108</v>
      </c>
    </row>
    <row r="280" spans="1:10" x14ac:dyDescent="0.25">
      <c r="A280" s="1">
        <f>Veranstaltungen!$A$45</f>
        <v>42887</v>
      </c>
      <c r="B280" t="str">
        <f>Veranstaltungen!$B$45</f>
        <v>Weinlauf Gols</v>
      </c>
      <c r="C280" t="s">
        <v>132</v>
      </c>
      <c r="D280" t="s">
        <v>201</v>
      </c>
      <c r="E280" s="3">
        <v>2.2581018518518518E-2</v>
      </c>
      <c r="F280">
        <v>59</v>
      </c>
      <c r="G280">
        <v>18</v>
      </c>
      <c r="H280" s="3">
        <v>4.5162037037037037E-3</v>
      </c>
      <c r="I280" s="4">
        <v>5</v>
      </c>
      <c r="J280" t="s">
        <v>108</v>
      </c>
    </row>
    <row r="281" spans="1:10" x14ac:dyDescent="0.25">
      <c r="A281" s="1">
        <f>Veranstaltungen!$A$45</f>
        <v>42887</v>
      </c>
      <c r="B281" t="str">
        <f>Veranstaltungen!$B$45</f>
        <v>Weinlauf Gols</v>
      </c>
      <c r="C281" t="s">
        <v>144</v>
      </c>
      <c r="D281" t="s">
        <v>202</v>
      </c>
      <c r="E281" s="3">
        <v>3.8509259259259257E-2</v>
      </c>
      <c r="F281">
        <v>23</v>
      </c>
      <c r="G281">
        <v>16</v>
      </c>
      <c r="H281" s="3">
        <v>3.8506944444444443E-3</v>
      </c>
      <c r="I281" s="4">
        <v>10</v>
      </c>
      <c r="J281" t="s">
        <v>177</v>
      </c>
    </row>
    <row r="282" spans="1:10" x14ac:dyDescent="0.25">
      <c r="A282" s="1">
        <f>Veranstaltungen!$A$46</f>
        <v>42887</v>
      </c>
      <c r="B282" t="str">
        <f>Veranstaltungen!$B$46</f>
        <v>LCC Team-/Firmenlauf</v>
      </c>
      <c r="C282" t="s">
        <v>101</v>
      </c>
      <c r="D282" t="s">
        <v>104</v>
      </c>
      <c r="E282" s="3">
        <v>1.9339120370370371E-2</v>
      </c>
      <c r="F282">
        <v>72</v>
      </c>
      <c r="G282">
        <v>1</v>
      </c>
      <c r="H282" s="3">
        <v>3.8680555555555556E-3</v>
      </c>
      <c r="I282" s="4">
        <v>5</v>
      </c>
      <c r="J282" t="s">
        <v>108</v>
      </c>
    </row>
    <row r="283" spans="1:10" x14ac:dyDescent="0.25">
      <c r="A283" s="1">
        <f>Veranstaltungen!$A$47</f>
        <v>42887</v>
      </c>
      <c r="B283" t="str">
        <f>Veranstaltungen!$B$47</f>
        <v>Thermen Trophy Baden</v>
      </c>
      <c r="C283" t="s">
        <v>100</v>
      </c>
      <c r="D283" t="s">
        <v>94</v>
      </c>
      <c r="E283" s="3">
        <v>1.7002314814814814E-2</v>
      </c>
      <c r="F283">
        <v>55</v>
      </c>
      <c r="G283">
        <v>1</v>
      </c>
      <c r="H283" s="3">
        <v>3.4004629629629628E-3</v>
      </c>
      <c r="I283" s="4">
        <v>5</v>
      </c>
      <c r="J283" t="s">
        <v>177</v>
      </c>
    </row>
    <row r="284" spans="1:10" x14ac:dyDescent="0.25">
      <c r="A284" s="1">
        <f>Veranstaltungen!$A$47</f>
        <v>42887</v>
      </c>
      <c r="B284" t="str">
        <f>Veranstaltungen!$B$47</f>
        <v>Thermen Trophy Baden</v>
      </c>
      <c r="C284" t="s">
        <v>142</v>
      </c>
      <c r="D284" t="s">
        <v>153</v>
      </c>
      <c r="E284" s="3">
        <v>3.3148148148148149E-2</v>
      </c>
      <c r="F284">
        <v>85</v>
      </c>
      <c r="G284">
        <v>2</v>
      </c>
      <c r="H284" s="3">
        <v>3.3148148148148151E-3</v>
      </c>
      <c r="I284" s="4">
        <v>10</v>
      </c>
      <c r="J284" t="s">
        <v>108</v>
      </c>
    </row>
    <row r="285" spans="1:10" x14ac:dyDescent="0.25">
      <c r="A285" s="1">
        <f>Veranstaltungen!$A$47</f>
        <v>42887</v>
      </c>
      <c r="B285" t="str">
        <f>Veranstaltungen!$B$47</f>
        <v>Thermen Trophy Baden</v>
      </c>
      <c r="C285" t="s">
        <v>92</v>
      </c>
      <c r="D285" t="s">
        <v>89</v>
      </c>
      <c r="E285" s="3">
        <v>3.366898148148148E-2</v>
      </c>
      <c r="F285">
        <v>99</v>
      </c>
      <c r="G285">
        <v>13</v>
      </c>
      <c r="H285" s="3">
        <v>3.3668981481481484E-3</v>
      </c>
      <c r="I285" s="4">
        <v>10</v>
      </c>
      <c r="J285" t="s">
        <v>177</v>
      </c>
    </row>
    <row r="286" spans="1:10" x14ac:dyDescent="0.25">
      <c r="A286" s="1">
        <f>Veranstaltungen!$A$47</f>
        <v>42887</v>
      </c>
      <c r="B286" t="str">
        <f>Veranstaltungen!$B$47</f>
        <v>Thermen Trophy Baden</v>
      </c>
      <c r="C286" t="s">
        <v>143</v>
      </c>
      <c r="D286" t="s">
        <v>113</v>
      </c>
      <c r="E286" s="5">
        <v>8.0011574074074068E-2</v>
      </c>
      <c r="F286">
        <v>126</v>
      </c>
      <c r="G286">
        <v>42</v>
      </c>
      <c r="H286" s="3">
        <v>3.7928240740740739E-3</v>
      </c>
      <c r="I286" s="4">
        <v>21.0975</v>
      </c>
      <c r="J286" t="s">
        <v>177</v>
      </c>
    </row>
    <row r="287" spans="1:10" x14ac:dyDescent="0.25">
      <c r="A287" s="1">
        <f>Veranstaltungen!$A$47</f>
        <v>42887</v>
      </c>
      <c r="B287" t="str">
        <f>Veranstaltungen!$B$47</f>
        <v>Thermen Trophy Baden</v>
      </c>
      <c r="C287" t="s">
        <v>95</v>
      </c>
      <c r="D287" t="s">
        <v>91</v>
      </c>
      <c r="E287" s="5">
        <v>8.4606481481481477E-2</v>
      </c>
      <c r="F287">
        <v>148</v>
      </c>
      <c r="G287">
        <v>3</v>
      </c>
      <c r="H287" s="3">
        <v>4.0104166666666665E-3</v>
      </c>
      <c r="I287" s="4">
        <v>21.0975</v>
      </c>
      <c r="J287" t="s">
        <v>108</v>
      </c>
    </row>
    <row r="288" spans="1:10" x14ac:dyDescent="0.25">
      <c r="A288" s="1">
        <f>Veranstaltungen!$A$48</f>
        <v>42887</v>
      </c>
      <c r="B288" t="str">
        <f>Veranstaltungen!$B$48</f>
        <v>Burgenländischer Frauenlauf</v>
      </c>
      <c r="C288" t="s">
        <v>101</v>
      </c>
      <c r="D288" t="s">
        <v>203</v>
      </c>
      <c r="E288" s="3">
        <v>2.0503472222222222E-2</v>
      </c>
      <c r="F288">
        <v>66</v>
      </c>
      <c r="G288">
        <v>6</v>
      </c>
      <c r="H288" s="3">
        <v>4.1006944444444441E-3</v>
      </c>
      <c r="I288" s="4">
        <v>5</v>
      </c>
      <c r="J288" t="s">
        <v>108</v>
      </c>
    </row>
    <row r="289" spans="1:10" x14ac:dyDescent="0.25">
      <c r="A289" s="1">
        <f>Veranstaltungen!$A$49</f>
        <v>42887</v>
      </c>
      <c r="B289" t="str">
        <f>Veranstaltungen!$B$49</f>
        <v>Parndorfer Strassenlauf</v>
      </c>
      <c r="C289" t="s">
        <v>107</v>
      </c>
      <c r="D289" s="10" t="s">
        <v>89</v>
      </c>
      <c r="E289" s="11">
        <v>3.2037037037037037E-2</v>
      </c>
      <c r="F289" s="10">
        <v>54</v>
      </c>
      <c r="G289" s="10">
        <v>13</v>
      </c>
      <c r="H289" s="11">
        <v>3.2037037037037034E-3</v>
      </c>
      <c r="I289" s="4">
        <v>10</v>
      </c>
      <c r="J289" s="10" t="s">
        <v>177</v>
      </c>
    </row>
    <row r="290" spans="1:10" x14ac:dyDescent="0.25">
      <c r="A290" s="1">
        <f>Veranstaltungen!$A$50</f>
        <v>42887</v>
      </c>
      <c r="B290" t="str">
        <f>Veranstaltungen!$B$50</f>
        <v>Thermen Trophy Traiskirchen</v>
      </c>
      <c r="C290" t="s">
        <v>116</v>
      </c>
      <c r="D290" t="s">
        <v>99</v>
      </c>
      <c r="E290" s="3">
        <v>1.4050925925925927E-2</v>
      </c>
      <c r="F290">
        <v>39</v>
      </c>
      <c r="G290">
        <v>1</v>
      </c>
      <c r="H290" s="3">
        <v>2.8101851851851851E-3</v>
      </c>
      <c r="I290" s="4">
        <v>5</v>
      </c>
      <c r="J290" t="s">
        <v>177</v>
      </c>
    </row>
    <row r="291" spans="1:10" x14ac:dyDescent="0.25">
      <c r="A291" s="1">
        <f>Veranstaltungen!$A$50</f>
        <v>42887</v>
      </c>
      <c r="B291" t="str">
        <f>Veranstaltungen!$B$50</f>
        <v>Thermen Trophy Traiskirchen</v>
      </c>
      <c r="C291" t="s">
        <v>92</v>
      </c>
      <c r="D291" t="s">
        <v>89</v>
      </c>
      <c r="E291" s="3">
        <v>1.6608796296296299E-2</v>
      </c>
      <c r="F291">
        <v>74</v>
      </c>
      <c r="G291">
        <v>14</v>
      </c>
      <c r="H291" s="3">
        <v>3.3217592592592591E-3</v>
      </c>
      <c r="I291" s="4">
        <v>5</v>
      </c>
      <c r="J291" t="s">
        <v>177</v>
      </c>
    </row>
    <row r="292" spans="1:10" x14ac:dyDescent="0.25">
      <c r="A292" s="1">
        <f>Veranstaltungen!$A$50</f>
        <v>42887</v>
      </c>
      <c r="B292" t="str">
        <f>Veranstaltungen!$B$50</f>
        <v>Thermen Trophy Traiskirchen</v>
      </c>
      <c r="C292" t="s">
        <v>96</v>
      </c>
      <c r="D292" t="s">
        <v>97</v>
      </c>
      <c r="E292" s="3">
        <v>1.8877314814814816E-2</v>
      </c>
      <c r="F292">
        <v>113</v>
      </c>
      <c r="G292">
        <v>7</v>
      </c>
      <c r="H292" s="3">
        <v>3.7754629629629631E-3</v>
      </c>
      <c r="I292" s="4">
        <v>5</v>
      </c>
      <c r="J292" t="s">
        <v>108</v>
      </c>
    </row>
    <row r="293" spans="1:10" x14ac:dyDescent="0.25">
      <c r="A293" s="1">
        <f>Veranstaltungen!$A$50</f>
        <v>42887</v>
      </c>
      <c r="B293" t="str">
        <f>Veranstaltungen!$B$50</f>
        <v>Thermen Trophy Traiskirchen</v>
      </c>
      <c r="C293" t="s">
        <v>103</v>
      </c>
      <c r="D293" t="s">
        <v>104</v>
      </c>
      <c r="E293" s="3">
        <v>2.2175925925925929E-2</v>
      </c>
      <c r="F293">
        <v>150</v>
      </c>
      <c r="G293">
        <v>4</v>
      </c>
      <c r="H293" s="3">
        <v>4.4351851851851852E-3</v>
      </c>
      <c r="I293" s="4">
        <v>5</v>
      </c>
      <c r="J293" t="s">
        <v>108</v>
      </c>
    </row>
    <row r="294" spans="1:10" x14ac:dyDescent="0.25">
      <c r="A294" s="1">
        <f>Veranstaltungen!$A$51</f>
        <v>42887</v>
      </c>
      <c r="B294" t="str">
        <f>Veranstaltungen!$B$51</f>
        <v>Trumauer Lauferlebnis</v>
      </c>
      <c r="C294" t="s">
        <v>92</v>
      </c>
      <c r="D294" t="s">
        <v>89</v>
      </c>
      <c r="E294" s="3">
        <v>3.4351851851851849E-2</v>
      </c>
      <c r="F294">
        <v>106</v>
      </c>
      <c r="G294">
        <v>28</v>
      </c>
      <c r="H294" s="3">
        <v>3.4351851851851852E-3</v>
      </c>
      <c r="I294" s="4">
        <v>10</v>
      </c>
      <c r="J294" t="s">
        <v>177</v>
      </c>
    </row>
    <row r="295" spans="1:10" x14ac:dyDescent="0.25">
      <c r="A295" s="1">
        <f>Veranstaltungen!$A$51</f>
        <v>42887</v>
      </c>
      <c r="B295" t="str">
        <f>Veranstaltungen!$B$51</f>
        <v>Trumauer Lauferlebnis</v>
      </c>
      <c r="C295" t="s">
        <v>95</v>
      </c>
      <c r="D295" t="s">
        <v>91</v>
      </c>
      <c r="E295" s="3">
        <v>3.8194444444444441E-2</v>
      </c>
      <c r="F295">
        <v>166</v>
      </c>
      <c r="G295">
        <v>3</v>
      </c>
      <c r="H295" s="3">
        <v>3.8194444444444443E-3</v>
      </c>
      <c r="I295" s="4">
        <v>10</v>
      </c>
      <c r="J295" t="s">
        <v>108</v>
      </c>
    </row>
    <row r="296" spans="1:10" x14ac:dyDescent="0.25">
      <c r="A296" s="1">
        <f>Veranstaltungen!$A$52</f>
        <v>42887</v>
      </c>
      <c r="B296" t="str">
        <f>Veranstaltungen!$B$52</f>
        <v>Simmeringer Haidelauf</v>
      </c>
      <c r="C296" t="s">
        <v>173</v>
      </c>
      <c r="D296" t="s">
        <v>213</v>
      </c>
      <c r="E296" s="3">
        <v>2.9474537037037039E-2</v>
      </c>
      <c r="F296">
        <v>16</v>
      </c>
      <c r="G296">
        <v>1</v>
      </c>
      <c r="H296" s="3">
        <v>3.2754629629629631E-3</v>
      </c>
      <c r="I296" s="4">
        <v>9</v>
      </c>
      <c r="J296" t="s">
        <v>108</v>
      </c>
    </row>
    <row r="297" spans="1:10" x14ac:dyDescent="0.25">
      <c r="A297" s="1">
        <f>Veranstaltungen!$A$53</f>
        <v>42887</v>
      </c>
      <c r="B297" t="str">
        <f>Veranstaltungen!$B$53</f>
        <v>Heiligenkreuzer Wappenlauf</v>
      </c>
      <c r="C297" t="s">
        <v>96</v>
      </c>
      <c r="D297" t="s">
        <v>97</v>
      </c>
      <c r="E297" s="5">
        <v>5.0567129629629635E-2</v>
      </c>
      <c r="F297">
        <v>176</v>
      </c>
      <c r="G297">
        <v>7</v>
      </c>
      <c r="H297" s="3">
        <v>4.3819444444444444E-3</v>
      </c>
      <c r="I297" s="4">
        <v>11.54</v>
      </c>
      <c r="J297" t="s">
        <v>108</v>
      </c>
    </row>
    <row r="298" spans="1:10" x14ac:dyDescent="0.25">
      <c r="A298" s="1">
        <f>Veranstaltungen!$A$54</f>
        <v>42887</v>
      </c>
      <c r="B298" t="str">
        <f>Veranstaltungen!$B$54</f>
        <v>WLC Deutsch-Wagram</v>
      </c>
      <c r="C298" t="s">
        <v>138</v>
      </c>
      <c r="D298" t="s">
        <v>214</v>
      </c>
      <c r="E298" s="3">
        <v>2.7597222222222221E-2</v>
      </c>
      <c r="F298">
        <v>15</v>
      </c>
      <c r="G298">
        <v>2</v>
      </c>
      <c r="H298" s="3">
        <v>2.7592592592592595E-3</v>
      </c>
      <c r="I298" s="4">
        <v>10</v>
      </c>
      <c r="J298" t="s">
        <v>177</v>
      </c>
    </row>
    <row r="299" spans="1:10" x14ac:dyDescent="0.25">
      <c r="A299" s="1">
        <f>Veranstaltungen!$A$54</f>
        <v>42887</v>
      </c>
      <c r="B299" t="str">
        <f>Veranstaltungen!$B$54</f>
        <v>WLC Deutsch-Wagram</v>
      </c>
      <c r="C299" t="s">
        <v>88</v>
      </c>
      <c r="D299" t="s">
        <v>172</v>
      </c>
      <c r="E299" s="3">
        <v>2.8704861111111115E-2</v>
      </c>
      <c r="F299">
        <v>24</v>
      </c>
      <c r="G299">
        <v>5</v>
      </c>
      <c r="H299" s="3">
        <v>2.8703703703703708E-3</v>
      </c>
      <c r="I299" s="4">
        <v>10</v>
      </c>
      <c r="J299" t="s">
        <v>177</v>
      </c>
    </row>
    <row r="300" spans="1:10" x14ac:dyDescent="0.25">
      <c r="A300" s="1">
        <f>Veranstaltungen!$A$54</f>
        <v>42887</v>
      </c>
      <c r="B300" t="str">
        <f>Veranstaltungen!$B$54</f>
        <v>WLC Deutsch-Wagram</v>
      </c>
      <c r="C300" t="s">
        <v>151</v>
      </c>
      <c r="D300" t="s">
        <v>172</v>
      </c>
      <c r="E300" s="3">
        <v>2.9322916666666667E-2</v>
      </c>
      <c r="F300">
        <v>32</v>
      </c>
      <c r="G300">
        <v>6</v>
      </c>
      <c r="H300" s="3">
        <v>2.9328703703703704E-3</v>
      </c>
      <c r="I300" s="4">
        <v>10</v>
      </c>
      <c r="J300" t="s">
        <v>177</v>
      </c>
    </row>
    <row r="301" spans="1:10" x14ac:dyDescent="0.25">
      <c r="A301" s="1">
        <f>Veranstaltungen!$A$54</f>
        <v>42887</v>
      </c>
      <c r="B301" t="str">
        <f>Veranstaltungen!$B$54</f>
        <v>WLC Deutsch-Wagram</v>
      </c>
      <c r="C301" t="s">
        <v>116</v>
      </c>
      <c r="D301" t="s">
        <v>117</v>
      </c>
      <c r="E301" s="3">
        <v>2.9784722222222223E-2</v>
      </c>
      <c r="F301">
        <v>37</v>
      </c>
      <c r="G301">
        <v>2</v>
      </c>
      <c r="H301" s="3">
        <v>2.9780092592592588E-3</v>
      </c>
      <c r="I301" s="4">
        <v>10</v>
      </c>
      <c r="J301" t="s">
        <v>177</v>
      </c>
    </row>
    <row r="302" spans="1:10" x14ac:dyDescent="0.25">
      <c r="A302" s="1">
        <f>Veranstaltungen!$A$54</f>
        <v>42887</v>
      </c>
      <c r="B302" t="str">
        <f>Veranstaltungen!$B$54</f>
        <v>WLC Deutsch-Wagram</v>
      </c>
      <c r="C302" t="s">
        <v>134</v>
      </c>
      <c r="D302" t="s">
        <v>185</v>
      </c>
      <c r="E302" s="3">
        <v>3.0138888888888885E-2</v>
      </c>
      <c r="F302">
        <v>42</v>
      </c>
      <c r="G302">
        <v>2</v>
      </c>
      <c r="H302" s="3">
        <v>3.0138888888888889E-3</v>
      </c>
      <c r="I302" s="4">
        <v>10</v>
      </c>
      <c r="J302" t="s">
        <v>108</v>
      </c>
    </row>
    <row r="303" spans="1:10" x14ac:dyDescent="0.25">
      <c r="A303" s="1">
        <f>Veranstaltungen!$A$54</f>
        <v>42887</v>
      </c>
      <c r="B303" t="str">
        <f>Veranstaltungen!$B$54</f>
        <v>WLC Deutsch-Wagram</v>
      </c>
      <c r="C303" t="s">
        <v>135</v>
      </c>
      <c r="D303" t="s">
        <v>215</v>
      </c>
      <c r="E303" s="3">
        <v>3.0143518518518517E-2</v>
      </c>
      <c r="F303">
        <v>43</v>
      </c>
      <c r="G303">
        <v>3</v>
      </c>
      <c r="H303" s="3">
        <v>3.0138888888888889E-3</v>
      </c>
      <c r="I303" s="4">
        <v>10</v>
      </c>
      <c r="J303" t="s">
        <v>177</v>
      </c>
    </row>
    <row r="304" spans="1:10" x14ac:dyDescent="0.25">
      <c r="A304" s="1">
        <f>Veranstaltungen!$A$54</f>
        <v>42887</v>
      </c>
      <c r="B304" t="str">
        <f>Veranstaltungen!$B$54</f>
        <v>WLC Deutsch-Wagram</v>
      </c>
      <c r="C304" t="s">
        <v>163</v>
      </c>
      <c r="D304" t="s">
        <v>172</v>
      </c>
      <c r="E304" s="3">
        <v>3.0547453703703698E-2</v>
      </c>
      <c r="F304">
        <v>49</v>
      </c>
      <c r="G304">
        <v>10</v>
      </c>
      <c r="H304" s="3">
        <v>3.0543981481481481E-3</v>
      </c>
      <c r="I304" s="4">
        <v>10</v>
      </c>
      <c r="J304" t="s">
        <v>177</v>
      </c>
    </row>
    <row r="305" spans="1:10" x14ac:dyDescent="0.25">
      <c r="A305" s="1">
        <f>Veranstaltungen!$A$54</f>
        <v>42887</v>
      </c>
      <c r="B305" t="str">
        <f>Veranstaltungen!$B$54</f>
        <v>WLC Deutsch-Wagram</v>
      </c>
      <c r="C305" t="s">
        <v>173</v>
      </c>
      <c r="D305" t="s">
        <v>174</v>
      </c>
      <c r="E305" s="3">
        <v>3.2466435185185182E-2</v>
      </c>
      <c r="F305">
        <v>67</v>
      </c>
      <c r="G305">
        <v>2</v>
      </c>
      <c r="H305" s="3">
        <v>3.2465277777777774E-3</v>
      </c>
      <c r="I305" s="4">
        <v>10</v>
      </c>
      <c r="J305" t="s">
        <v>108</v>
      </c>
    </row>
    <row r="306" spans="1:10" x14ac:dyDescent="0.25">
      <c r="A306" s="1">
        <f>Veranstaltungen!$A$54</f>
        <v>42887</v>
      </c>
      <c r="B306" t="str">
        <f>Veranstaltungen!$B$54</f>
        <v>WLC Deutsch-Wagram</v>
      </c>
      <c r="C306" t="s">
        <v>107</v>
      </c>
      <c r="D306" t="s">
        <v>172</v>
      </c>
      <c r="E306" s="3">
        <v>3.2916666666666664E-2</v>
      </c>
      <c r="F306">
        <v>74</v>
      </c>
      <c r="G306">
        <v>13</v>
      </c>
      <c r="H306" s="3">
        <v>3.2916666666666667E-3</v>
      </c>
      <c r="I306" s="4">
        <v>10</v>
      </c>
      <c r="J306" t="s">
        <v>177</v>
      </c>
    </row>
    <row r="307" spans="1:10" x14ac:dyDescent="0.25">
      <c r="A307" s="1">
        <f>Veranstaltungen!$A$54</f>
        <v>42887</v>
      </c>
      <c r="B307" t="str">
        <f>Veranstaltungen!$B$54</f>
        <v>WLC Deutsch-Wagram</v>
      </c>
      <c r="C307" t="s">
        <v>142</v>
      </c>
      <c r="D307" t="s">
        <v>185</v>
      </c>
      <c r="E307" s="3">
        <v>3.3711805555555557E-2</v>
      </c>
      <c r="F307">
        <v>78</v>
      </c>
      <c r="G307">
        <v>4</v>
      </c>
      <c r="H307" s="3">
        <v>3.3715277777777784E-3</v>
      </c>
      <c r="I307" s="4">
        <v>10</v>
      </c>
      <c r="J307" t="s">
        <v>108</v>
      </c>
    </row>
    <row r="308" spans="1:10" x14ac:dyDescent="0.25">
      <c r="A308" s="1">
        <f>Veranstaltungen!$A$54</f>
        <v>42887</v>
      </c>
      <c r="B308" t="str">
        <f>Veranstaltungen!$B$54</f>
        <v>WLC Deutsch-Wagram</v>
      </c>
      <c r="C308" t="s">
        <v>144</v>
      </c>
      <c r="D308" t="s">
        <v>175</v>
      </c>
      <c r="E308" s="3">
        <v>3.4512731481481478E-2</v>
      </c>
      <c r="F308">
        <v>86</v>
      </c>
      <c r="G308">
        <v>9</v>
      </c>
      <c r="H308" s="3">
        <v>3.4513888888888888E-3</v>
      </c>
      <c r="I308" s="4">
        <v>10</v>
      </c>
      <c r="J308" t="s">
        <v>177</v>
      </c>
    </row>
    <row r="309" spans="1:10" x14ac:dyDescent="0.25">
      <c r="A309" s="1">
        <f>Veranstaltungen!$A$54</f>
        <v>42887</v>
      </c>
      <c r="B309" t="str">
        <f>Veranstaltungen!$B$54</f>
        <v>WLC Deutsch-Wagram</v>
      </c>
      <c r="C309" t="s">
        <v>93</v>
      </c>
      <c r="D309" t="s">
        <v>121</v>
      </c>
      <c r="E309" s="3">
        <v>3.4701388888888886E-2</v>
      </c>
      <c r="F309">
        <v>90</v>
      </c>
      <c r="G309">
        <v>1</v>
      </c>
      <c r="H309" s="3">
        <v>3.4699074074074072E-3</v>
      </c>
      <c r="I309" s="4">
        <v>10</v>
      </c>
      <c r="J309" t="s">
        <v>177</v>
      </c>
    </row>
    <row r="310" spans="1:10" x14ac:dyDescent="0.25">
      <c r="A310" s="1">
        <f>Veranstaltungen!$A$54</f>
        <v>42887</v>
      </c>
      <c r="B310" t="str">
        <f>Veranstaltungen!$B$54</f>
        <v>WLC Deutsch-Wagram</v>
      </c>
      <c r="C310" t="s">
        <v>154</v>
      </c>
      <c r="D310" t="s">
        <v>216</v>
      </c>
      <c r="E310" s="3">
        <v>3.4806712962962963E-2</v>
      </c>
      <c r="F310">
        <v>91</v>
      </c>
      <c r="G310">
        <v>2</v>
      </c>
      <c r="H310" s="3">
        <v>3.4803240740740745E-3</v>
      </c>
      <c r="I310" s="4">
        <v>10</v>
      </c>
      <c r="J310" t="s">
        <v>108</v>
      </c>
    </row>
    <row r="311" spans="1:10" x14ac:dyDescent="0.25">
      <c r="A311" s="1">
        <f>Veranstaltungen!$A$54</f>
        <v>42887</v>
      </c>
      <c r="B311" t="str">
        <f>Veranstaltungen!$B$54</f>
        <v>WLC Deutsch-Wagram</v>
      </c>
      <c r="C311" t="s">
        <v>145</v>
      </c>
      <c r="D311" t="s">
        <v>121</v>
      </c>
      <c r="E311" s="3">
        <v>3.5188657407407405E-2</v>
      </c>
      <c r="F311">
        <v>94</v>
      </c>
      <c r="G311">
        <v>2</v>
      </c>
      <c r="H311" s="3">
        <v>3.5185185185185185E-3</v>
      </c>
      <c r="I311" s="4">
        <v>10</v>
      </c>
      <c r="J311" t="s">
        <v>177</v>
      </c>
    </row>
    <row r="312" spans="1:10" x14ac:dyDescent="0.25">
      <c r="A312" s="1">
        <f>Veranstaltungen!$A$54</f>
        <v>42887</v>
      </c>
      <c r="B312" t="str">
        <f>Veranstaltungen!$B$54</f>
        <v>WLC Deutsch-Wagram</v>
      </c>
      <c r="C312" t="s">
        <v>111</v>
      </c>
      <c r="D312" t="s">
        <v>172</v>
      </c>
      <c r="E312" s="3">
        <v>3.5243055555555555E-2</v>
      </c>
      <c r="F312">
        <v>95</v>
      </c>
      <c r="G312">
        <v>17</v>
      </c>
      <c r="H312" s="3">
        <v>3.5243055555555553E-3</v>
      </c>
      <c r="I312" s="4">
        <v>10</v>
      </c>
      <c r="J312" t="s">
        <v>177</v>
      </c>
    </row>
    <row r="313" spans="1:10" x14ac:dyDescent="0.25">
      <c r="A313" s="1">
        <f>Veranstaltungen!$A$54</f>
        <v>42887</v>
      </c>
      <c r="B313" t="str">
        <f>Veranstaltungen!$B$54</f>
        <v>WLC Deutsch-Wagram</v>
      </c>
      <c r="C313" t="s">
        <v>131</v>
      </c>
      <c r="D313" t="s">
        <v>175</v>
      </c>
      <c r="E313" s="3">
        <v>3.5517361111111111E-2</v>
      </c>
      <c r="F313">
        <v>96</v>
      </c>
      <c r="G313">
        <v>10</v>
      </c>
      <c r="H313" s="3">
        <v>3.5520833333333337E-3</v>
      </c>
      <c r="I313" s="4">
        <v>10</v>
      </c>
      <c r="J313" t="s">
        <v>177</v>
      </c>
    </row>
    <row r="314" spans="1:10" x14ac:dyDescent="0.25">
      <c r="A314" s="1">
        <f>Veranstaltungen!$A$54</f>
        <v>42887</v>
      </c>
      <c r="B314" t="str">
        <f>Veranstaltungen!$B$54</f>
        <v>WLC Deutsch-Wagram</v>
      </c>
      <c r="C314" t="s">
        <v>100</v>
      </c>
      <c r="D314" t="s">
        <v>121</v>
      </c>
      <c r="E314" s="3">
        <v>3.6031250000000001E-2</v>
      </c>
      <c r="F314">
        <v>101</v>
      </c>
      <c r="G314">
        <v>3</v>
      </c>
      <c r="H314" s="3">
        <v>3.6030092592592594E-3</v>
      </c>
      <c r="I314" s="4">
        <v>10</v>
      </c>
      <c r="J314" t="s">
        <v>177</v>
      </c>
    </row>
    <row r="315" spans="1:10" x14ac:dyDescent="0.25">
      <c r="A315" s="1">
        <f>Veranstaltungen!$A$54</f>
        <v>42887</v>
      </c>
      <c r="B315" t="str">
        <f>Veranstaltungen!$B$54</f>
        <v>WLC Deutsch-Wagram</v>
      </c>
      <c r="C315" t="s">
        <v>90</v>
      </c>
      <c r="D315" t="s">
        <v>174</v>
      </c>
      <c r="E315" s="3">
        <v>3.7304398148148149E-2</v>
      </c>
      <c r="F315">
        <v>111</v>
      </c>
      <c r="G315">
        <v>5</v>
      </c>
      <c r="H315" s="3">
        <v>3.7303240740740747E-3</v>
      </c>
      <c r="I315" s="4">
        <v>10</v>
      </c>
      <c r="J315" t="s">
        <v>108</v>
      </c>
    </row>
    <row r="316" spans="1:10" x14ac:dyDescent="0.25">
      <c r="A316" s="1">
        <f>Veranstaltungen!$A$54</f>
        <v>42887</v>
      </c>
      <c r="B316" t="str">
        <f>Veranstaltungen!$B$54</f>
        <v>WLC Deutsch-Wagram</v>
      </c>
      <c r="C316" t="s">
        <v>114</v>
      </c>
      <c r="D316" t="s">
        <v>120</v>
      </c>
      <c r="E316" s="3">
        <v>3.8364583333333334E-2</v>
      </c>
      <c r="F316">
        <v>117</v>
      </c>
      <c r="G316">
        <v>2</v>
      </c>
      <c r="H316" s="3">
        <v>3.8368055555555555E-3</v>
      </c>
      <c r="I316" s="4">
        <v>10</v>
      </c>
      <c r="J316" t="s">
        <v>108</v>
      </c>
    </row>
    <row r="317" spans="1:10" x14ac:dyDescent="0.25">
      <c r="A317" s="1">
        <f>Veranstaltungen!$A$54</f>
        <v>42887</v>
      </c>
      <c r="B317" t="str">
        <f>Veranstaltungen!$B$54</f>
        <v>WLC Deutsch-Wagram</v>
      </c>
      <c r="C317" t="s">
        <v>127</v>
      </c>
      <c r="D317" t="s">
        <v>176</v>
      </c>
      <c r="E317" s="3">
        <v>3.8909722222222227E-2</v>
      </c>
      <c r="F317">
        <v>118</v>
      </c>
      <c r="G317">
        <v>3</v>
      </c>
      <c r="H317" s="3">
        <v>3.891203703703704E-3</v>
      </c>
      <c r="I317" s="4">
        <v>10</v>
      </c>
      <c r="J317" t="s">
        <v>108</v>
      </c>
    </row>
    <row r="318" spans="1:10" x14ac:dyDescent="0.25">
      <c r="A318" s="1">
        <f>Veranstaltungen!$A$54</f>
        <v>42887</v>
      </c>
      <c r="B318" t="str">
        <f>Veranstaltungen!$B$54</f>
        <v>WLC Deutsch-Wagram</v>
      </c>
      <c r="C318" t="s">
        <v>115</v>
      </c>
      <c r="D318" t="s">
        <v>176</v>
      </c>
      <c r="E318" s="5">
        <v>4.341435185185185E-2</v>
      </c>
      <c r="F318">
        <v>133</v>
      </c>
      <c r="G318">
        <v>5</v>
      </c>
      <c r="H318" s="3">
        <v>4.3414351851851852E-3</v>
      </c>
      <c r="I318" s="4">
        <v>10</v>
      </c>
      <c r="J318" t="s">
        <v>108</v>
      </c>
    </row>
    <row r="319" spans="1:10" x14ac:dyDescent="0.25">
      <c r="A319" s="1">
        <f>Veranstaltungen!$A$54</f>
        <v>42887</v>
      </c>
      <c r="B319" t="str">
        <f>Veranstaltungen!$B$54</f>
        <v>WLC Deutsch-Wagram</v>
      </c>
      <c r="C319" t="s">
        <v>159</v>
      </c>
      <c r="D319" t="s">
        <v>160</v>
      </c>
      <c r="E319" s="3">
        <v>9.5717592592592599E-4</v>
      </c>
      <c r="F319">
        <v>1</v>
      </c>
      <c r="G319">
        <v>1</v>
      </c>
      <c r="H319" s="3">
        <v>2.3923611111111112E-3</v>
      </c>
      <c r="I319" s="4">
        <v>0.4</v>
      </c>
      <c r="J319" t="s">
        <v>177</v>
      </c>
    </row>
    <row r="320" spans="1:10" x14ac:dyDescent="0.25">
      <c r="A320" s="1">
        <f>Veranstaltungen!$A$54</f>
        <v>42887</v>
      </c>
      <c r="B320" t="str">
        <f>Veranstaltungen!$B$54</f>
        <v>WLC Deutsch-Wagram</v>
      </c>
      <c r="C320" t="s">
        <v>161</v>
      </c>
      <c r="D320" t="s">
        <v>162</v>
      </c>
      <c r="E320" s="3">
        <v>1.2118055555555556E-3</v>
      </c>
      <c r="F320">
        <v>8</v>
      </c>
      <c r="G320">
        <v>8</v>
      </c>
      <c r="H320" s="3">
        <v>3.0289351851851849E-3</v>
      </c>
      <c r="I320" s="4">
        <v>0.4</v>
      </c>
      <c r="J320" t="s">
        <v>177</v>
      </c>
    </row>
    <row r="321" spans="1:10" x14ac:dyDescent="0.25">
      <c r="A321" s="1">
        <f>Veranstaltungen!$A$54</f>
        <v>42887</v>
      </c>
      <c r="B321" t="str">
        <f>Veranstaltungen!$B$54</f>
        <v>WLC Deutsch-Wagram</v>
      </c>
      <c r="C321" t="s">
        <v>217</v>
      </c>
      <c r="D321" t="s">
        <v>218</v>
      </c>
      <c r="E321" s="3">
        <v>1.261574074074074E-3</v>
      </c>
      <c r="F321">
        <v>10</v>
      </c>
      <c r="G321">
        <v>10</v>
      </c>
      <c r="H321" s="3">
        <v>3.1539351851851854E-3</v>
      </c>
      <c r="I321" s="4">
        <v>0.4</v>
      </c>
      <c r="J321" t="s">
        <v>108</v>
      </c>
    </row>
    <row r="322" spans="1:10" x14ac:dyDescent="0.25">
      <c r="A322" s="1">
        <f>Veranstaltungen!$A$55</f>
        <v>42887</v>
      </c>
      <c r="B322" t="str">
        <f>Veranstaltungen!$B$55</f>
        <v>Donaupark Run</v>
      </c>
      <c r="C322" t="s">
        <v>88</v>
      </c>
      <c r="D322" t="s">
        <v>219</v>
      </c>
      <c r="E322" s="3">
        <v>2.0868055555555556E-2</v>
      </c>
      <c r="F322">
        <v>12</v>
      </c>
      <c r="G322">
        <v>3</v>
      </c>
      <c r="H322" s="3">
        <v>2.8981481481481484E-3</v>
      </c>
      <c r="I322" s="4">
        <v>7.2</v>
      </c>
      <c r="J322" t="s">
        <v>177</v>
      </c>
    </row>
    <row r="323" spans="1:10" x14ac:dyDescent="0.25">
      <c r="A323" s="1">
        <f>Veranstaltungen!$A$55</f>
        <v>42887</v>
      </c>
      <c r="B323" t="str">
        <f>Veranstaltungen!$B$55</f>
        <v>Donaupark Run</v>
      </c>
      <c r="C323" t="s">
        <v>116</v>
      </c>
      <c r="D323" t="s">
        <v>219</v>
      </c>
      <c r="E323" s="3">
        <v>2.1805555555555554E-2</v>
      </c>
      <c r="F323">
        <v>19</v>
      </c>
      <c r="G323">
        <v>5</v>
      </c>
      <c r="H323" s="3">
        <v>3.0289351851851849E-3</v>
      </c>
      <c r="I323" s="4">
        <v>7.2</v>
      </c>
      <c r="J323" t="s">
        <v>177</v>
      </c>
    </row>
    <row r="324" spans="1:10" x14ac:dyDescent="0.25">
      <c r="A324" s="1">
        <f>Veranstaltungen!$A$55</f>
        <v>42887</v>
      </c>
      <c r="B324" t="str">
        <f>Veranstaltungen!$B$55</f>
        <v>Donaupark Run</v>
      </c>
      <c r="C324" t="s">
        <v>220</v>
      </c>
      <c r="D324" t="s">
        <v>221</v>
      </c>
      <c r="E324" s="3">
        <v>2.2569444444444444E-2</v>
      </c>
      <c r="F324">
        <v>23</v>
      </c>
      <c r="G324">
        <v>15</v>
      </c>
      <c r="H324" s="3">
        <v>3.1342592592592598E-3</v>
      </c>
      <c r="I324" s="4">
        <v>7.2</v>
      </c>
      <c r="J324" t="s">
        <v>177</v>
      </c>
    </row>
    <row r="325" spans="1:10" x14ac:dyDescent="0.25">
      <c r="A325" s="1">
        <f>Veranstaltungen!$A$55</f>
        <v>42887</v>
      </c>
      <c r="B325" t="str">
        <f>Veranstaltungen!$B$55</f>
        <v>Donaupark Run</v>
      </c>
      <c r="C325" t="s">
        <v>173</v>
      </c>
      <c r="D325" t="s">
        <v>222</v>
      </c>
      <c r="E325" s="3">
        <v>2.3067129629629632E-2</v>
      </c>
      <c r="F325">
        <v>28</v>
      </c>
      <c r="G325">
        <v>1</v>
      </c>
      <c r="H325" s="3">
        <v>3.2037037037037034E-3</v>
      </c>
      <c r="I325" s="4">
        <v>7.2</v>
      </c>
      <c r="J325" t="s">
        <v>108</v>
      </c>
    </row>
    <row r="326" spans="1:10" x14ac:dyDescent="0.25">
      <c r="A326" s="1">
        <f>Veranstaltungen!$A$55</f>
        <v>42887</v>
      </c>
      <c r="B326" t="str">
        <f>Veranstaltungen!$B$55</f>
        <v>Donaupark Run</v>
      </c>
      <c r="C326" t="s">
        <v>100</v>
      </c>
      <c r="D326" t="s">
        <v>219</v>
      </c>
      <c r="E326" s="3">
        <v>2.5659722222222223E-2</v>
      </c>
      <c r="F326">
        <v>64</v>
      </c>
      <c r="G326">
        <v>15</v>
      </c>
      <c r="H326" s="3">
        <v>3.5636574074074077E-3</v>
      </c>
      <c r="I326" s="4">
        <v>7.2</v>
      </c>
      <c r="J326" t="s">
        <v>177</v>
      </c>
    </row>
    <row r="327" spans="1:10" x14ac:dyDescent="0.25">
      <c r="A327" s="1">
        <f>Veranstaltungen!$A$55</f>
        <v>42887</v>
      </c>
      <c r="B327" t="str">
        <f>Veranstaltungen!$B$55</f>
        <v>Donaupark Run</v>
      </c>
      <c r="C327" t="s">
        <v>114</v>
      </c>
      <c r="D327" t="s">
        <v>222</v>
      </c>
      <c r="E327" s="3">
        <v>2.7534722222222221E-2</v>
      </c>
      <c r="F327">
        <v>90</v>
      </c>
      <c r="G327">
        <v>2</v>
      </c>
      <c r="H327" s="3">
        <v>3.8240740740740739E-3</v>
      </c>
      <c r="I327" s="4">
        <v>7.2</v>
      </c>
      <c r="J327" t="s">
        <v>108</v>
      </c>
    </row>
    <row r="328" spans="1:10" x14ac:dyDescent="0.25">
      <c r="A328" s="1">
        <f>Veranstaltungen!$A$55</f>
        <v>42887</v>
      </c>
      <c r="B328" t="str">
        <f>Veranstaltungen!$B$55</f>
        <v>Donaupark Run</v>
      </c>
      <c r="C328" t="s">
        <v>142</v>
      </c>
      <c r="D328" t="s">
        <v>187</v>
      </c>
      <c r="E328" s="3">
        <v>2.7546296296296294E-2</v>
      </c>
      <c r="F328">
        <v>91</v>
      </c>
      <c r="G328">
        <v>19</v>
      </c>
      <c r="H328" s="3">
        <v>3.8263888888888892E-3</v>
      </c>
      <c r="I328" s="4">
        <v>7.2</v>
      </c>
      <c r="J328" t="s">
        <v>108</v>
      </c>
    </row>
    <row r="329" spans="1:10" x14ac:dyDescent="0.25">
      <c r="A329" s="1">
        <f>Veranstaltungen!$A$55</f>
        <v>42887</v>
      </c>
      <c r="B329" t="str">
        <f>Veranstaltungen!$B$55</f>
        <v>Donaupark Run</v>
      </c>
      <c r="C329" t="s">
        <v>96</v>
      </c>
      <c r="D329" t="s">
        <v>223</v>
      </c>
      <c r="E329" s="3">
        <v>2.7974537037037034E-2</v>
      </c>
      <c r="F329">
        <v>97</v>
      </c>
      <c r="G329">
        <v>23</v>
      </c>
      <c r="H329" s="3">
        <v>3.8854166666666668E-3</v>
      </c>
      <c r="I329" s="4">
        <v>7.2</v>
      </c>
      <c r="J329" t="s">
        <v>108</v>
      </c>
    </row>
    <row r="330" spans="1:10" x14ac:dyDescent="0.25">
      <c r="A330" s="1">
        <f>Veranstaltungen!$A$55</f>
        <v>42887</v>
      </c>
      <c r="B330" t="str">
        <f>Veranstaltungen!$B$55</f>
        <v>Donaupark Run</v>
      </c>
      <c r="C330" t="s">
        <v>132</v>
      </c>
      <c r="D330" t="s">
        <v>222</v>
      </c>
      <c r="E330" s="3">
        <v>2.9305555555555557E-2</v>
      </c>
      <c r="F330">
        <v>108</v>
      </c>
      <c r="G330">
        <v>3</v>
      </c>
      <c r="H330" s="3">
        <v>4.0706018518518522E-3</v>
      </c>
      <c r="I330" s="4">
        <v>7.2</v>
      </c>
      <c r="J330" t="s">
        <v>108</v>
      </c>
    </row>
    <row r="331" spans="1:10" x14ac:dyDescent="0.25">
      <c r="A331" s="1">
        <f>Veranstaltungen!$A$56</f>
        <v>42887</v>
      </c>
      <c r="B331" t="str">
        <f>Veranstaltungen!$B$56</f>
        <v>Thermen Trophy Tattendorf</v>
      </c>
      <c r="C331" t="s">
        <v>173</v>
      </c>
      <c r="D331" t="s">
        <v>91</v>
      </c>
      <c r="E331" s="3">
        <v>3.3229166666666664E-2</v>
      </c>
      <c r="F331">
        <v>68</v>
      </c>
      <c r="G331">
        <v>2</v>
      </c>
      <c r="H331" s="3">
        <v>3.3229166666666667E-3</v>
      </c>
      <c r="I331" s="4">
        <v>10</v>
      </c>
      <c r="J331" t="s">
        <v>108</v>
      </c>
    </row>
    <row r="332" spans="1:10" x14ac:dyDescent="0.25">
      <c r="A332" s="1">
        <f>Veranstaltungen!$A$56</f>
        <v>42887</v>
      </c>
      <c r="B332" t="str">
        <f>Veranstaltungen!$B$56</f>
        <v>Thermen Trophy Tattendorf</v>
      </c>
      <c r="C332" t="s">
        <v>92</v>
      </c>
      <c r="D332" t="s">
        <v>89</v>
      </c>
      <c r="E332" s="3">
        <v>3.5335648148148151E-2</v>
      </c>
      <c r="F332">
        <v>110</v>
      </c>
      <c r="G332">
        <v>22</v>
      </c>
      <c r="H332" s="3">
        <v>3.5335648148148145E-3</v>
      </c>
      <c r="I332" s="4">
        <v>10</v>
      </c>
      <c r="J332" t="s">
        <v>177</v>
      </c>
    </row>
    <row r="333" spans="1:10" x14ac:dyDescent="0.25">
      <c r="A333" s="1">
        <f>Veranstaltungen!$A$56</f>
        <v>42887</v>
      </c>
      <c r="B333" t="str">
        <f>Veranstaltungen!$B$56</f>
        <v>Thermen Trophy Tattendorf</v>
      </c>
      <c r="C333" t="s">
        <v>96</v>
      </c>
      <c r="D333" t="s">
        <v>97</v>
      </c>
      <c r="E333" s="3">
        <v>4.0011574074074074E-2</v>
      </c>
      <c r="F333">
        <v>178</v>
      </c>
      <c r="G333">
        <v>7</v>
      </c>
      <c r="H333" s="3">
        <v>4.0011574074074073E-3</v>
      </c>
      <c r="I333" s="4">
        <v>10</v>
      </c>
      <c r="J333" t="s">
        <v>108</v>
      </c>
    </row>
    <row r="334" spans="1:10" x14ac:dyDescent="0.25">
      <c r="A334" s="1">
        <f>Veranstaltungen!$A$56</f>
        <v>42887</v>
      </c>
      <c r="B334" t="str">
        <f>Veranstaltungen!$B$56</f>
        <v>Thermen Trophy Tattendorf</v>
      </c>
      <c r="C334" t="s">
        <v>103</v>
      </c>
      <c r="D334" t="s">
        <v>104</v>
      </c>
      <c r="E334" s="5">
        <v>4.7071759259259265E-2</v>
      </c>
      <c r="F334">
        <v>225</v>
      </c>
      <c r="G334">
        <v>7</v>
      </c>
      <c r="H334" s="3">
        <v>4.7071759259259263E-3</v>
      </c>
      <c r="I334" s="4">
        <v>10</v>
      </c>
      <c r="J334" t="s">
        <v>108</v>
      </c>
    </row>
    <row r="335" spans="1:10" x14ac:dyDescent="0.25">
      <c r="A335" s="1">
        <f>Veranstaltungen!$A$57</f>
        <v>42887</v>
      </c>
      <c r="B335" t="str">
        <f>Veranstaltungen!$B$57</f>
        <v>WLC Neudorf</v>
      </c>
      <c r="C335" t="s">
        <v>88</v>
      </c>
      <c r="D335" t="s">
        <v>164</v>
      </c>
      <c r="E335" s="3">
        <v>2.9045138888888891E-2</v>
      </c>
      <c r="F335">
        <v>18</v>
      </c>
      <c r="G335">
        <v>4</v>
      </c>
      <c r="H335" s="3">
        <v>2.9050925925925928E-3</v>
      </c>
      <c r="I335" s="4">
        <v>10</v>
      </c>
      <c r="J335" t="s">
        <v>177</v>
      </c>
    </row>
    <row r="336" spans="1:10" x14ac:dyDescent="0.25">
      <c r="A336" s="1">
        <f>Veranstaltungen!$A$57</f>
        <v>42887</v>
      </c>
      <c r="B336" t="str">
        <f>Veranstaltungen!$B$57</f>
        <v>WLC Neudorf</v>
      </c>
      <c r="C336" t="s">
        <v>151</v>
      </c>
      <c r="D336" t="s">
        <v>164</v>
      </c>
      <c r="E336" s="3">
        <v>2.9633101851851851E-2</v>
      </c>
      <c r="F336">
        <v>24</v>
      </c>
      <c r="G336">
        <v>5</v>
      </c>
      <c r="H336" s="3">
        <v>2.9629629629629628E-3</v>
      </c>
      <c r="I336" s="4">
        <v>10</v>
      </c>
      <c r="J336" t="s">
        <v>177</v>
      </c>
    </row>
    <row r="337" spans="1:10" x14ac:dyDescent="0.25">
      <c r="A337" s="1">
        <f>Veranstaltungen!$A$57</f>
        <v>42887</v>
      </c>
      <c r="B337" t="str">
        <f>Veranstaltungen!$B$57</f>
        <v>WLC Neudorf</v>
      </c>
      <c r="C337" t="s">
        <v>116</v>
      </c>
      <c r="D337" t="s">
        <v>165</v>
      </c>
      <c r="E337" s="3">
        <v>3.0299768518518521E-2</v>
      </c>
      <c r="F337">
        <v>34</v>
      </c>
      <c r="G337">
        <v>2</v>
      </c>
      <c r="H337" s="3">
        <v>3.0300925925925925E-3</v>
      </c>
      <c r="I337" s="4">
        <v>10</v>
      </c>
      <c r="J337" t="s">
        <v>177</v>
      </c>
    </row>
    <row r="338" spans="1:10" x14ac:dyDescent="0.25">
      <c r="A338" s="1">
        <f>Veranstaltungen!$A$57</f>
        <v>42887</v>
      </c>
      <c r="B338" t="str">
        <f>Veranstaltungen!$B$57</f>
        <v>WLC Neudorf</v>
      </c>
      <c r="C338" t="s">
        <v>173</v>
      </c>
      <c r="D338" t="s">
        <v>168</v>
      </c>
      <c r="E338" s="3">
        <v>3.2818287037037035E-2</v>
      </c>
      <c r="F338">
        <v>57</v>
      </c>
      <c r="G338">
        <v>1</v>
      </c>
      <c r="H338" s="3">
        <v>3.2812499999999999E-3</v>
      </c>
      <c r="I338" s="4">
        <v>10</v>
      </c>
      <c r="J338" t="s">
        <v>108</v>
      </c>
    </row>
    <row r="339" spans="1:10" x14ac:dyDescent="0.25">
      <c r="A339" s="1">
        <f>Veranstaltungen!$A$57</f>
        <v>42887</v>
      </c>
      <c r="B339" t="str">
        <f>Veranstaltungen!$B$57</f>
        <v>WLC Neudorf</v>
      </c>
      <c r="C339" t="s">
        <v>107</v>
      </c>
      <c r="D339" t="s">
        <v>164</v>
      </c>
      <c r="E339" s="3">
        <v>3.4075231481481484E-2</v>
      </c>
      <c r="F339">
        <v>65</v>
      </c>
      <c r="G339">
        <v>14</v>
      </c>
      <c r="H339" s="3">
        <v>3.4074074074074072E-3</v>
      </c>
      <c r="I339" s="4">
        <v>10</v>
      </c>
      <c r="J339" t="s">
        <v>177</v>
      </c>
    </row>
    <row r="340" spans="1:10" x14ac:dyDescent="0.25">
      <c r="A340" s="1">
        <f>Veranstaltungen!$A$57</f>
        <v>42887</v>
      </c>
      <c r="B340" t="str">
        <f>Veranstaltungen!$B$57</f>
        <v>WLC Neudorf</v>
      </c>
      <c r="C340" t="s">
        <v>133</v>
      </c>
      <c r="D340" t="s">
        <v>165</v>
      </c>
      <c r="E340" s="3">
        <v>3.4447916666666668E-2</v>
      </c>
      <c r="F340">
        <v>68</v>
      </c>
      <c r="G340">
        <v>4</v>
      </c>
      <c r="H340" s="3">
        <v>3.4444444444444444E-3</v>
      </c>
      <c r="I340" s="4">
        <v>10</v>
      </c>
      <c r="J340" t="s">
        <v>177</v>
      </c>
    </row>
    <row r="341" spans="1:10" x14ac:dyDescent="0.25">
      <c r="A341" s="1">
        <f>Veranstaltungen!$A$57</f>
        <v>42887</v>
      </c>
      <c r="B341" t="str">
        <f>Veranstaltungen!$B$57</f>
        <v>WLC Neudorf</v>
      </c>
      <c r="C341" t="s">
        <v>144</v>
      </c>
      <c r="D341" t="s">
        <v>166</v>
      </c>
      <c r="E341" s="3">
        <v>3.5497685185185188E-2</v>
      </c>
      <c r="F341">
        <v>79</v>
      </c>
      <c r="G341">
        <v>11</v>
      </c>
      <c r="H341" s="3">
        <v>3.5497685185185181E-3</v>
      </c>
      <c r="I341" s="4">
        <v>10</v>
      </c>
      <c r="J341" t="s">
        <v>177</v>
      </c>
    </row>
    <row r="342" spans="1:10" x14ac:dyDescent="0.25">
      <c r="A342" s="1">
        <f>Veranstaltungen!$A$57</f>
        <v>42887</v>
      </c>
      <c r="B342" t="str">
        <f>Veranstaltungen!$B$57</f>
        <v>WLC Neudorf</v>
      </c>
      <c r="C342" t="s">
        <v>100</v>
      </c>
      <c r="D342" t="s">
        <v>180</v>
      </c>
      <c r="E342" s="3">
        <v>3.6346064814814817E-2</v>
      </c>
      <c r="F342">
        <v>87</v>
      </c>
      <c r="G342">
        <v>1</v>
      </c>
      <c r="H342" s="3">
        <v>3.6342592592592594E-3</v>
      </c>
      <c r="I342" s="4">
        <v>10</v>
      </c>
      <c r="J342" t="s">
        <v>177</v>
      </c>
    </row>
    <row r="343" spans="1:10" x14ac:dyDescent="0.25">
      <c r="A343" s="1">
        <f>Veranstaltungen!$A$57</f>
        <v>42887</v>
      </c>
      <c r="B343" t="str">
        <f>Veranstaltungen!$B$57</f>
        <v>WLC Neudorf</v>
      </c>
      <c r="C343" t="s">
        <v>105</v>
      </c>
      <c r="D343" t="s">
        <v>181</v>
      </c>
      <c r="E343" s="3">
        <v>4.0756944444444443E-2</v>
      </c>
      <c r="F343">
        <v>112</v>
      </c>
      <c r="G343">
        <v>1</v>
      </c>
      <c r="H343" s="3">
        <v>4.0752314814814809E-3</v>
      </c>
      <c r="I343" s="4">
        <v>10</v>
      </c>
      <c r="J343" t="s">
        <v>108</v>
      </c>
    </row>
    <row r="344" spans="1:10" x14ac:dyDescent="0.25">
      <c r="A344" s="1">
        <f>Veranstaltungen!$A$58</f>
        <v>42856</v>
      </c>
      <c r="B344" t="str">
        <f>Veranstaltungen!$B$58</f>
        <v>6. Rapid Lauf</v>
      </c>
      <c r="C344" t="s">
        <v>88</v>
      </c>
      <c r="D344" t="s">
        <v>89</v>
      </c>
      <c r="E344" s="3">
        <v>1.5590277777777778E-2</v>
      </c>
      <c r="F344">
        <v>61</v>
      </c>
      <c r="G344">
        <v>6</v>
      </c>
      <c r="H344" s="3">
        <v>2.886574074074074E-3</v>
      </c>
      <c r="I344" s="4">
        <v>5.4</v>
      </c>
      <c r="J344" t="s">
        <v>177</v>
      </c>
    </row>
    <row r="345" spans="1:10" x14ac:dyDescent="0.25">
      <c r="A345" s="1">
        <f>Veranstaltungen!$A$58</f>
        <v>42856</v>
      </c>
      <c r="B345" t="str">
        <f>Veranstaltungen!$B$58</f>
        <v>6. Rapid Lauf</v>
      </c>
      <c r="C345" t="s">
        <v>116</v>
      </c>
      <c r="D345" t="s">
        <v>99</v>
      </c>
      <c r="E345" s="3">
        <v>1.6562500000000001E-2</v>
      </c>
      <c r="F345">
        <v>90</v>
      </c>
      <c r="G345">
        <v>2</v>
      </c>
      <c r="H345" s="3">
        <v>3.0671296296296297E-3</v>
      </c>
      <c r="I345" s="4">
        <v>5.4</v>
      </c>
      <c r="J345" t="s">
        <v>177</v>
      </c>
    </row>
    <row r="346" spans="1:10" x14ac:dyDescent="0.25">
      <c r="A346" s="1">
        <f>Veranstaltungen!$A$58</f>
        <v>42856</v>
      </c>
      <c r="B346" t="str">
        <f>Veranstaltungen!$B$58</f>
        <v>6. Rapid Lauf</v>
      </c>
      <c r="C346" t="s">
        <v>173</v>
      </c>
      <c r="D346" t="s">
        <v>91</v>
      </c>
      <c r="E346" s="3">
        <v>1.7662037037037035E-2</v>
      </c>
      <c r="F346">
        <v>157</v>
      </c>
      <c r="G346">
        <v>3</v>
      </c>
      <c r="H346" s="3">
        <v>3.2708333333333335E-3</v>
      </c>
      <c r="I346" s="4">
        <v>5.4</v>
      </c>
      <c r="J346" t="s">
        <v>108</v>
      </c>
    </row>
    <row r="347" spans="1:10" x14ac:dyDescent="0.25">
      <c r="A347" s="1">
        <f>Veranstaltungen!$A$58</f>
        <v>42856</v>
      </c>
      <c r="B347" t="str">
        <f>Veranstaltungen!$B$58</f>
        <v>6. Rapid Lauf</v>
      </c>
      <c r="C347" t="s">
        <v>92</v>
      </c>
      <c r="D347" t="s">
        <v>89</v>
      </c>
      <c r="E347" s="3">
        <v>1.909722222222222E-2</v>
      </c>
      <c r="F347">
        <v>260</v>
      </c>
      <c r="G347">
        <v>31</v>
      </c>
      <c r="H347" s="3">
        <v>3.5370370370370369E-3</v>
      </c>
      <c r="I347" s="4">
        <v>5.4</v>
      </c>
      <c r="J347" t="s">
        <v>177</v>
      </c>
    </row>
    <row r="348" spans="1:10" x14ac:dyDescent="0.25">
      <c r="A348" s="1">
        <f>Veranstaltungen!$A$58</f>
        <v>42856</v>
      </c>
      <c r="B348" t="str">
        <f>Veranstaltungen!$B$58</f>
        <v>6. Rapid Lauf</v>
      </c>
      <c r="C348" t="s">
        <v>100</v>
      </c>
      <c r="D348" t="s">
        <v>94</v>
      </c>
      <c r="E348" s="3">
        <v>1.9340277777777779E-2</v>
      </c>
      <c r="F348">
        <v>280</v>
      </c>
      <c r="G348">
        <v>3</v>
      </c>
      <c r="H348" s="3">
        <v>3.5810185185185181E-3</v>
      </c>
      <c r="I348" s="4">
        <v>5.4</v>
      </c>
      <c r="J348" t="s">
        <v>177</v>
      </c>
    </row>
    <row r="349" spans="1:10" x14ac:dyDescent="0.25">
      <c r="A349" s="1">
        <f>Veranstaltungen!$A$58</f>
        <v>42856</v>
      </c>
      <c r="B349" t="str">
        <f>Veranstaltungen!$B$58</f>
        <v>6. Rapid Lauf</v>
      </c>
      <c r="C349" t="s">
        <v>105</v>
      </c>
      <c r="D349" t="s">
        <v>106</v>
      </c>
      <c r="E349" s="3">
        <v>2.0960648148148148E-2</v>
      </c>
      <c r="F349">
        <v>412</v>
      </c>
      <c r="G349">
        <v>1</v>
      </c>
      <c r="H349" s="3">
        <v>3.8819444444444444E-3</v>
      </c>
      <c r="I349" s="4">
        <v>5.4</v>
      </c>
      <c r="J349" t="s">
        <v>108</v>
      </c>
    </row>
    <row r="350" spans="1:10" x14ac:dyDescent="0.25">
      <c r="A350" s="1">
        <f>Veranstaltungen!$A$58</f>
        <v>42856</v>
      </c>
      <c r="B350" t="str">
        <f>Veranstaltungen!$B$58</f>
        <v>6. Rapid Lauf</v>
      </c>
      <c r="C350" t="s">
        <v>101</v>
      </c>
      <c r="D350" t="s">
        <v>104</v>
      </c>
      <c r="E350" s="3">
        <v>2.1354166666666664E-2</v>
      </c>
      <c r="F350">
        <v>444</v>
      </c>
      <c r="G350">
        <v>7</v>
      </c>
      <c r="H350" s="3">
        <v>3.9548611111111113E-3</v>
      </c>
      <c r="I350" s="4">
        <v>5.4</v>
      </c>
      <c r="J350" t="s">
        <v>108</v>
      </c>
    </row>
    <row r="351" spans="1:10" x14ac:dyDescent="0.25">
      <c r="A351" s="1">
        <f>Veranstaltungen!$A$59</f>
        <v>42856</v>
      </c>
      <c r="B351" t="str">
        <f>Veranstaltungen!$B$59</f>
        <v>Brigittenauer Bezirkslauf</v>
      </c>
      <c r="C351" t="s">
        <v>173</v>
      </c>
      <c r="D351" t="s">
        <v>174</v>
      </c>
      <c r="E351" s="3">
        <v>3.2370370370370369E-2</v>
      </c>
      <c r="F351">
        <v>43</v>
      </c>
      <c r="G351">
        <v>1</v>
      </c>
      <c r="H351" s="3">
        <v>3.2372685185185191E-3</v>
      </c>
      <c r="I351" s="4">
        <v>10</v>
      </c>
      <c r="J351" t="s">
        <v>108</v>
      </c>
    </row>
    <row r="352" spans="1:10" x14ac:dyDescent="0.25">
      <c r="A352" s="1">
        <f>Veranstaltungen!$A$60</f>
        <v>42856</v>
      </c>
      <c r="B352" t="str">
        <f>Veranstaltungen!$B$60</f>
        <v>Österreichischer Frauenlauf</v>
      </c>
      <c r="C352" t="s">
        <v>224</v>
      </c>
      <c r="D352" t="s">
        <v>97</v>
      </c>
      <c r="E352" s="3">
        <v>1.6640046296296295E-2</v>
      </c>
      <c r="F352">
        <v>341</v>
      </c>
      <c r="G352">
        <v>44</v>
      </c>
      <c r="H352" s="3">
        <v>3.3275462962962968E-3</v>
      </c>
      <c r="I352" s="4">
        <v>5</v>
      </c>
      <c r="J352" t="s">
        <v>108</v>
      </c>
    </row>
    <row r="353" spans="1:10" x14ac:dyDescent="0.25">
      <c r="A353" s="1">
        <f>Veranstaltungen!$A$60</f>
        <v>42856</v>
      </c>
      <c r="B353" t="str">
        <f>Veranstaltungen!$B$60</f>
        <v>Österreichischer Frauenlauf</v>
      </c>
      <c r="C353" t="s">
        <v>90</v>
      </c>
      <c r="D353" t="s">
        <v>91</v>
      </c>
      <c r="E353" s="3">
        <v>1.7033564814814814E-2</v>
      </c>
      <c r="F353">
        <v>464</v>
      </c>
      <c r="G353">
        <v>24</v>
      </c>
      <c r="H353" s="3">
        <v>3.40625E-3</v>
      </c>
      <c r="I353" s="4">
        <v>5</v>
      </c>
      <c r="J353" t="s">
        <v>108</v>
      </c>
    </row>
    <row r="354" spans="1:10" x14ac:dyDescent="0.25">
      <c r="A354" s="1">
        <f>Veranstaltungen!$A$60</f>
        <v>42856</v>
      </c>
      <c r="B354" t="str">
        <f>Veranstaltungen!$B$60</f>
        <v>Österreichischer Frauenlauf</v>
      </c>
      <c r="C354" t="s">
        <v>96</v>
      </c>
      <c r="D354" t="s">
        <v>97</v>
      </c>
      <c r="E354" s="3">
        <v>1.7793981481481484E-2</v>
      </c>
      <c r="F354">
        <v>882</v>
      </c>
      <c r="G354">
        <v>107</v>
      </c>
      <c r="H354" s="3">
        <v>3.5590277777777777E-3</v>
      </c>
      <c r="I354" s="4">
        <v>5</v>
      </c>
      <c r="J354" t="s">
        <v>108</v>
      </c>
    </row>
    <row r="355" spans="1:10" x14ac:dyDescent="0.25">
      <c r="A355" s="1">
        <f>Veranstaltungen!$A$60</f>
        <v>42856</v>
      </c>
      <c r="B355" t="str">
        <f>Veranstaltungen!$B$60</f>
        <v>Österreichischer Frauenlauf</v>
      </c>
      <c r="C355" t="s">
        <v>105</v>
      </c>
      <c r="D355" t="s">
        <v>106</v>
      </c>
      <c r="E355" s="3">
        <v>1.8785879629629628E-2</v>
      </c>
      <c r="F355">
        <v>1675</v>
      </c>
      <c r="G355">
        <v>1</v>
      </c>
      <c r="H355" s="3">
        <v>3.7569444444444447E-3</v>
      </c>
      <c r="I355" s="4">
        <v>5</v>
      </c>
      <c r="J355" t="s">
        <v>108</v>
      </c>
    </row>
    <row r="356" spans="1:10" x14ac:dyDescent="0.25">
      <c r="A356" s="1">
        <f>Veranstaltungen!$A$60</f>
        <v>42856</v>
      </c>
      <c r="B356" t="str">
        <f>Veranstaltungen!$B$60</f>
        <v>Österreichischer Frauenlauf</v>
      </c>
      <c r="C356" t="s">
        <v>225</v>
      </c>
      <c r="D356" t="s">
        <v>97</v>
      </c>
      <c r="E356" s="3">
        <v>1.9465277777777779E-2</v>
      </c>
      <c r="F356">
        <v>2526</v>
      </c>
      <c r="G356">
        <v>304</v>
      </c>
      <c r="H356" s="3">
        <v>3.8935185185185184E-3</v>
      </c>
      <c r="I356" s="4">
        <v>5</v>
      </c>
      <c r="J356" t="s">
        <v>108</v>
      </c>
    </row>
    <row r="357" spans="1:10" x14ac:dyDescent="0.25">
      <c r="A357" s="1">
        <f>Veranstaltungen!$A$60</f>
        <v>42856</v>
      </c>
      <c r="B357" t="str">
        <f>Veranstaltungen!$B$60</f>
        <v>Österreichischer Frauenlauf</v>
      </c>
      <c r="C357" t="s">
        <v>226</v>
      </c>
      <c r="D357" t="s">
        <v>104</v>
      </c>
      <c r="E357" s="3">
        <v>1.9724537037037037E-2</v>
      </c>
      <c r="F357">
        <v>2886</v>
      </c>
      <c r="G357">
        <v>32</v>
      </c>
      <c r="H357" s="3">
        <v>3.944444444444444E-3</v>
      </c>
      <c r="I357" s="4">
        <v>5</v>
      </c>
      <c r="J357" t="s">
        <v>108</v>
      </c>
    </row>
    <row r="358" spans="1:10" x14ac:dyDescent="0.25">
      <c r="A358" s="1">
        <f>Veranstaltungen!$A$60</f>
        <v>42856</v>
      </c>
      <c r="B358" t="str">
        <f>Veranstaltungen!$B$60</f>
        <v>Österreichischer Frauenlauf</v>
      </c>
      <c r="C358" t="s">
        <v>140</v>
      </c>
      <c r="D358" t="s">
        <v>91</v>
      </c>
      <c r="E358" s="3">
        <v>1.9795138888888886E-2</v>
      </c>
      <c r="F358">
        <v>3004</v>
      </c>
      <c r="G358">
        <v>188</v>
      </c>
      <c r="H358" s="3">
        <v>3.95949074074074E-3</v>
      </c>
      <c r="I358" s="4">
        <v>5</v>
      </c>
      <c r="J358" t="s">
        <v>108</v>
      </c>
    </row>
    <row r="359" spans="1:10" x14ac:dyDescent="0.25">
      <c r="A359" s="1">
        <f>Veranstaltungen!$A$60</f>
        <v>42856</v>
      </c>
      <c r="B359" t="str">
        <f>Veranstaltungen!$B$60</f>
        <v>Österreichischer Frauenlauf</v>
      </c>
      <c r="C359" t="s">
        <v>132</v>
      </c>
      <c r="D359" t="s">
        <v>158</v>
      </c>
      <c r="E359" s="3">
        <v>2.0484953703703703E-2</v>
      </c>
      <c r="F359">
        <v>4191</v>
      </c>
      <c r="G359">
        <v>103</v>
      </c>
      <c r="H359" s="3">
        <v>4.0972222222222226E-3</v>
      </c>
      <c r="I359" s="4">
        <v>5</v>
      </c>
      <c r="J359" t="s">
        <v>108</v>
      </c>
    </row>
    <row r="360" spans="1:10" x14ac:dyDescent="0.25">
      <c r="A360" s="1">
        <f>Veranstaltungen!$A$60</f>
        <v>42856</v>
      </c>
      <c r="B360" t="str">
        <f>Veranstaltungen!$B$60</f>
        <v>Österreichischer Frauenlauf</v>
      </c>
      <c r="C360" t="s">
        <v>119</v>
      </c>
      <c r="D360" t="s">
        <v>104</v>
      </c>
      <c r="E360" s="3">
        <v>2.0822916666666667E-2</v>
      </c>
      <c r="F360">
        <v>4809</v>
      </c>
      <c r="G360">
        <v>48</v>
      </c>
      <c r="H360" s="3">
        <v>4.1643518518518514E-3</v>
      </c>
      <c r="I360" s="4">
        <v>5</v>
      </c>
      <c r="J360" t="s">
        <v>108</v>
      </c>
    </row>
    <row r="361" spans="1:10" x14ac:dyDescent="0.25">
      <c r="A361" s="1">
        <f>Veranstaltungen!$A$60</f>
        <v>42856</v>
      </c>
      <c r="B361" t="str">
        <f>Veranstaltungen!$B$60</f>
        <v>Österreichischer Frauenlauf</v>
      </c>
      <c r="C361" t="s">
        <v>227</v>
      </c>
      <c r="D361" t="s">
        <v>97</v>
      </c>
      <c r="E361" s="3">
        <v>2.1097222222222222E-2</v>
      </c>
      <c r="F361">
        <v>5324</v>
      </c>
      <c r="G361">
        <v>610</v>
      </c>
      <c r="H361" s="3">
        <v>4.2199074074074075E-3</v>
      </c>
      <c r="I361" s="4">
        <v>5</v>
      </c>
      <c r="J361" t="s">
        <v>108</v>
      </c>
    </row>
    <row r="362" spans="1:10" x14ac:dyDescent="0.25">
      <c r="A362" s="1">
        <f>Veranstaltungen!$A$60</f>
        <v>42856</v>
      </c>
      <c r="B362" t="str">
        <f>Veranstaltungen!$B$60</f>
        <v>Österreichischer Frauenlauf</v>
      </c>
      <c r="C362" t="s">
        <v>228</v>
      </c>
      <c r="D362" t="s">
        <v>229</v>
      </c>
      <c r="E362" s="3">
        <v>2.1142361111111108E-2</v>
      </c>
      <c r="F362">
        <v>5411</v>
      </c>
      <c r="G362">
        <v>263</v>
      </c>
      <c r="H362" s="3">
        <v>4.2280092592592586E-3</v>
      </c>
      <c r="I362" s="4">
        <v>5</v>
      </c>
      <c r="J362" t="s">
        <v>108</v>
      </c>
    </row>
    <row r="363" spans="1:10" x14ac:dyDescent="0.25">
      <c r="A363" s="1">
        <f>Veranstaltungen!$A$60</f>
        <v>42856</v>
      </c>
      <c r="B363" t="str">
        <f>Veranstaltungen!$B$60</f>
        <v>Österreichischer Frauenlauf</v>
      </c>
      <c r="C363" t="s">
        <v>103</v>
      </c>
      <c r="D363" t="s">
        <v>104</v>
      </c>
      <c r="E363" s="3">
        <v>2.1672453703703701E-2</v>
      </c>
      <c r="F363">
        <v>6563</v>
      </c>
      <c r="G363">
        <v>71</v>
      </c>
      <c r="H363" s="3">
        <v>4.3344907407407403E-3</v>
      </c>
      <c r="I363" s="4">
        <v>5</v>
      </c>
      <c r="J363" t="s">
        <v>108</v>
      </c>
    </row>
    <row r="364" spans="1:10" x14ac:dyDescent="0.25">
      <c r="A364" s="1">
        <f>Veranstaltungen!$A$60</f>
        <v>42856</v>
      </c>
      <c r="B364" t="str">
        <f>Veranstaltungen!$B$60</f>
        <v>Österreichischer Frauenlauf</v>
      </c>
      <c r="C364" t="s">
        <v>230</v>
      </c>
      <c r="D364" t="s">
        <v>155</v>
      </c>
      <c r="E364" s="3">
        <v>2.1843749999999999E-2</v>
      </c>
      <c r="F364">
        <v>7007</v>
      </c>
      <c r="G364">
        <v>658</v>
      </c>
      <c r="H364" s="3">
        <v>4.3692129629629628E-3</v>
      </c>
      <c r="I364" s="4">
        <v>5</v>
      </c>
      <c r="J364" t="s">
        <v>108</v>
      </c>
    </row>
    <row r="365" spans="1:10" x14ac:dyDescent="0.25">
      <c r="A365" s="1">
        <f>Veranstaltungen!$A$60</f>
        <v>42856</v>
      </c>
      <c r="B365" t="str">
        <f>Veranstaltungen!$B$60</f>
        <v>Österreichischer Frauenlauf</v>
      </c>
      <c r="C365" t="s">
        <v>231</v>
      </c>
      <c r="D365" t="s">
        <v>155</v>
      </c>
      <c r="E365" s="3">
        <v>2.3306712962962963E-2</v>
      </c>
      <c r="F365">
        <v>10464</v>
      </c>
      <c r="G365">
        <v>944</v>
      </c>
      <c r="H365" s="3">
        <v>4.6608796296296303E-3</v>
      </c>
      <c r="I365" s="4">
        <v>5</v>
      </c>
      <c r="J365" t="s">
        <v>108</v>
      </c>
    </row>
    <row r="366" spans="1:10" x14ac:dyDescent="0.25">
      <c r="A366" s="1">
        <f>Veranstaltungen!$A$60</f>
        <v>42856</v>
      </c>
      <c r="B366" t="str">
        <f>Veranstaltungen!$B$60</f>
        <v>Österreichischer Frauenlauf</v>
      </c>
      <c r="C366" t="s">
        <v>232</v>
      </c>
      <c r="D366" t="s">
        <v>91</v>
      </c>
      <c r="E366" s="3">
        <v>2.3957175925925927E-2</v>
      </c>
      <c r="F366">
        <v>11973</v>
      </c>
      <c r="G366">
        <v>752</v>
      </c>
      <c r="H366" s="3">
        <v>4.7916666666666672E-3</v>
      </c>
      <c r="I366" s="4">
        <v>5</v>
      </c>
      <c r="J366" t="s">
        <v>108</v>
      </c>
    </row>
    <row r="367" spans="1:10" x14ac:dyDescent="0.25">
      <c r="A367" s="1">
        <f>Veranstaltungen!$A$60</f>
        <v>42856</v>
      </c>
      <c r="B367" t="str">
        <f>Veranstaltungen!$B$60</f>
        <v>Österreichischer Frauenlauf</v>
      </c>
      <c r="C367" t="s">
        <v>233</v>
      </c>
      <c r="D367" t="s">
        <v>234</v>
      </c>
      <c r="E367" s="3">
        <v>2.3957175925925927E-2</v>
      </c>
      <c r="F367">
        <v>11973</v>
      </c>
      <c r="G367">
        <v>1630</v>
      </c>
      <c r="H367" s="3">
        <v>4.7916666666666672E-3</v>
      </c>
      <c r="I367" s="4">
        <v>5</v>
      </c>
      <c r="J367" t="s">
        <v>108</v>
      </c>
    </row>
    <row r="368" spans="1:10" x14ac:dyDescent="0.25">
      <c r="A368" s="1">
        <f>Veranstaltungen!$A$60</f>
        <v>42856</v>
      </c>
      <c r="B368" t="str">
        <f>Veranstaltungen!$B$60</f>
        <v>Österreichischer Frauenlauf</v>
      </c>
      <c r="C368" t="s">
        <v>146</v>
      </c>
      <c r="D368" t="s">
        <v>97</v>
      </c>
      <c r="E368" s="3">
        <v>2.4700231481481483E-2</v>
      </c>
      <c r="F368">
        <v>13551</v>
      </c>
      <c r="G368">
        <v>1504</v>
      </c>
      <c r="H368" s="3">
        <v>4.9398148148148144E-3</v>
      </c>
      <c r="I368" s="4">
        <v>5</v>
      </c>
      <c r="J368" t="s">
        <v>108</v>
      </c>
    </row>
    <row r="369" spans="1:10" x14ac:dyDescent="0.25">
      <c r="A369" s="1">
        <f>Veranstaltungen!$A$60</f>
        <v>42856</v>
      </c>
      <c r="B369" t="str">
        <f>Veranstaltungen!$B$60</f>
        <v>Österreichischer Frauenlauf</v>
      </c>
      <c r="C369" t="s">
        <v>235</v>
      </c>
      <c r="D369" t="s">
        <v>158</v>
      </c>
      <c r="E369" s="3">
        <v>2.8047453703703706E-2</v>
      </c>
      <c r="F369">
        <v>18417</v>
      </c>
      <c r="G369">
        <v>665</v>
      </c>
      <c r="H369" s="3">
        <v>5.6099537037037038E-3</v>
      </c>
      <c r="I369" s="4">
        <v>5</v>
      </c>
      <c r="J369" t="s">
        <v>108</v>
      </c>
    </row>
    <row r="370" spans="1:10" x14ac:dyDescent="0.25">
      <c r="A370" s="1">
        <f>Veranstaltungen!$A$60</f>
        <v>42856</v>
      </c>
      <c r="B370" t="str">
        <f>Veranstaltungen!$B$60</f>
        <v>Österreichischer Frauenlauf</v>
      </c>
      <c r="C370" t="s">
        <v>236</v>
      </c>
      <c r="D370" t="s">
        <v>106</v>
      </c>
      <c r="E370" s="3">
        <v>2.9138888888888891E-2</v>
      </c>
      <c r="F370">
        <v>19201</v>
      </c>
      <c r="G370">
        <v>35</v>
      </c>
      <c r="H370" s="3">
        <v>5.8275462962962968E-3</v>
      </c>
      <c r="I370" s="4">
        <v>5</v>
      </c>
      <c r="J370" t="s">
        <v>108</v>
      </c>
    </row>
    <row r="371" spans="1:10" x14ac:dyDescent="0.25">
      <c r="A371" s="1">
        <f>Veranstaltungen!$A$60</f>
        <v>42856</v>
      </c>
      <c r="B371" t="str">
        <f>Veranstaltungen!$B$60</f>
        <v>Österreichischer Frauenlauf</v>
      </c>
      <c r="C371" t="s">
        <v>237</v>
      </c>
      <c r="D371" t="s">
        <v>104</v>
      </c>
      <c r="E371" s="3">
        <v>3.2728009259259255E-2</v>
      </c>
      <c r="F371">
        <v>20454</v>
      </c>
      <c r="G371">
        <v>296</v>
      </c>
      <c r="H371" s="3">
        <v>6.5451388888888894E-3</v>
      </c>
      <c r="I371" s="4">
        <v>5</v>
      </c>
      <c r="J371" t="s">
        <v>108</v>
      </c>
    </row>
    <row r="372" spans="1:10" x14ac:dyDescent="0.25">
      <c r="A372" s="1">
        <f>Veranstaltungen!$A$60</f>
        <v>42856</v>
      </c>
      <c r="B372" t="str">
        <f>Veranstaltungen!$B$60</f>
        <v>Österreichischer Frauenlauf</v>
      </c>
      <c r="C372" t="s">
        <v>238</v>
      </c>
      <c r="D372" t="s">
        <v>155</v>
      </c>
      <c r="E372" s="3">
        <v>3.663541666666667E-2</v>
      </c>
      <c r="F372">
        <v>20781</v>
      </c>
      <c r="G372">
        <v>1793</v>
      </c>
      <c r="H372" s="3">
        <v>7.3275462962962964E-3</v>
      </c>
      <c r="I372" s="4">
        <v>5</v>
      </c>
      <c r="J372" t="s">
        <v>108</v>
      </c>
    </row>
    <row r="373" spans="1:10" x14ac:dyDescent="0.25">
      <c r="A373" s="1">
        <f>Veranstaltungen!$A$60</f>
        <v>42856</v>
      </c>
      <c r="B373" t="str">
        <f>Veranstaltungen!$B$60</f>
        <v>Österreichischer Frauenlauf</v>
      </c>
      <c r="C373" t="s">
        <v>173</v>
      </c>
      <c r="D373" t="s">
        <v>91</v>
      </c>
      <c r="E373" s="3">
        <v>3.1452546296296298E-2</v>
      </c>
      <c r="F373">
        <v>114</v>
      </c>
      <c r="G373">
        <v>4</v>
      </c>
      <c r="H373" s="3">
        <v>3.1458333333333334E-3</v>
      </c>
      <c r="I373" s="4">
        <v>10</v>
      </c>
      <c r="J373" t="s">
        <v>108</v>
      </c>
    </row>
    <row r="374" spans="1:10" x14ac:dyDescent="0.25">
      <c r="A374" s="1">
        <f>Veranstaltungen!$A$60</f>
        <v>42856</v>
      </c>
      <c r="B374" t="str">
        <f>Veranstaltungen!$B$60</f>
        <v>Österreichischer Frauenlauf</v>
      </c>
      <c r="C374" t="s">
        <v>142</v>
      </c>
      <c r="D374" t="s">
        <v>153</v>
      </c>
      <c r="E374" s="3">
        <v>3.3362268518518513E-2</v>
      </c>
      <c r="F374">
        <v>261</v>
      </c>
      <c r="G374">
        <v>49</v>
      </c>
      <c r="H374" s="3">
        <v>3.3356481481481483E-3</v>
      </c>
      <c r="I374" s="4">
        <v>10</v>
      </c>
      <c r="J374" t="s">
        <v>108</v>
      </c>
    </row>
    <row r="375" spans="1:10" x14ac:dyDescent="0.25">
      <c r="A375" s="1">
        <f>Veranstaltungen!$A$60</f>
        <v>42856</v>
      </c>
      <c r="B375" t="str">
        <f>Veranstaltungen!$B$60</f>
        <v>Österreichischer Frauenlauf</v>
      </c>
      <c r="C375" t="s">
        <v>239</v>
      </c>
      <c r="D375" t="s">
        <v>91</v>
      </c>
      <c r="E375" s="3">
        <v>3.534953703703704E-2</v>
      </c>
      <c r="F375">
        <v>609</v>
      </c>
      <c r="G375">
        <v>43</v>
      </c>
      <c r="H375" s="3">
        <v>3.5347222222222221E-3</v>
      </c>
      <c r="I375" s="4">
        <v>10</v>
      </c>
      <c r="J375" t="s">
        <v>108</v>
      </c>
    </row>
    <row r="376" spans="1:10" x14ac:dyDescent="0.25">
      <c r="A376" s="1">
        <f>Veranstaltungen!$A$60</f>
        <v>42856</v>
      </c>
      <c r="B376" t="str">
        <f>Veranstaltungen!$B$60</f>
        <v>Österreichischer Frauenlauf</v>
      </c>
      <c r="C376" t="s">
        <v>154</v>
      </c>
      <c r="D376" t="s">
        <v>155</v>
      </c>
      <c r="E376" s="3">
        <v>3.5627314814814813E-2</v>
      </c>
      <c r="F376">
        <v>689</v>
      </c>
      <c r="G376">
        <v>82</v>
      </c>
      <c r="H376" s="3">
        <v>3.5624999999999997E-3</v>
      </c>
      <c r="I376" s="4">
        <v>10</v>
      </c>
      <c r="J376" t="s">
        <v>108</v>
      </c>
    </row>
    <row r="377" spans="1:10" x14ac:dyDescent="0.25">
      <c r="A377" s="1">
        <f>Veranstaltungen!$A$60</f>
        <v>42856</v>
      </c>
      <c r="B377" t="str">
        <f>Veranstaltungen!$B$60</f>
        <v>Österreichischer Frauenlauf</v>
      </c>
      <c r="C377" t="s">
        <v>95</v>
      </c>
      <c r="D377" t="s">
        <v>158</v>
      </c>
      <c r="E377" s="3">
        <v>3.6645833333333336E-2</v>
      </c>
      <c r="F377">
        <v>943</v>
      </c>
      <c r="G377">
        <v>32</v>
      </c>
      <c r="H377" s="3">
        <v>3.6643518518518514E-3</v>
      </c>
      <c r="I377" s="4">
        <v>10</v>
      </c>
      <c r="J377" t="s">
        <v>108</v>
      </c>
    </row>
    <row r="378" spans="1:10" x14ac:dyDescent="0.25">
      <c r="A378" s="1">
        <f>Veranstaltungen!$A$60</f>
        <v>42856</v>
      </c>
      <c r="B378" t="str">
        <f>Veranstaltungen!$B$60</f>
        <v>Österreichischer Frauenlauf</v>
      </c>
      <c r="C378" t="s">
        <v>127</v>
      </c>
      <c r="D378" t="s">
        <v>158</v>
      </c>
      <c r="E378" s="3">
        <v>3.7668981481481477E-2</v>
      </c>
      <c r="F378">
        <v>1280</v>
      </c>
      <c r="G378">
        <v>48</v>
      </c>
      <c r="H378" s="3">
        <v>3.7673611111111107E-3</v>
      </c>
      <c r="I378" s="4">
        <v>10</v>
      </c>
      <c r="J378" t="s">
        <v>108</v>
      </c>
    </row>
    <row r="379" spans="1:10" x14ac:dyDescent="0.25">
      <c r="A379" s="1">
        <f>Veranstaltungen!$A$60</f>
        <v>42856</v>
      </c>
      <c r="B379" t="str">
        <f>Veranstaltungen!$B$60</f>
        <v>Österreichischer Frauenlauf</v>
      </c>
      <c r="C379" t="s">
        <v>114</v>
      </c>
      <c r="D379" t="s">
        <v>104</v>
      </c>
      <c r="E379" s="3">
        <v>3.7686342592592591E-2</v>
      </c>
      <c r="F379">
        <v>1285</v>
      </c>
      <c r="G379">
        <v>12</v>
      </c>
      <c r="H379" s="3">
        <v>3.7685185185185187E-3</v>
      </c>
      <c r="I379" s="4">
        <v>10</v>
      </c>
      <c r="J379" t="s">
        <v>108</v>
      </c>
    </row>
    <row r="380" spans="1:10" x14ac:dyDescent="0.25">
      <c r="A380" s="1">
        <f>Veranstaltungen!$A$60</f>
        <v>42856</v>
      </c>
      <c r="B380" t="str">
        <f>Veranstaltungen!$B$60</f>
        <v>Österreichischer Frauenlauf</v>
      </c>
      <c r="C380" t="s">
        <v>110</v>
      </c>
      <c r="D380" t="s">
        <v>91</v>
      </c>
      <c r="E380" s="3">
        <v>4.0436342592592593E-2</v>
      </c>
      <c r="F380">
        <v>2432</v>
      </c>
      <c r="G380">
        <v>216</v>
      </c>
      <c r="H380" s="3">
        <v>4.0439814814814809E-3</v>
      </c>
      <c r="I380" s="4">
        <v>10</v>
      </c>
      <c r="J380" t="s">
        <v>108</v>
      </c>
    </row>
    <row r="381" spans="1:10" x14ac:dyDescent="0.25">
      <c r="A381" s="1">
        <f>Veranstaltungen!$A$60</f>
        <v>42856</v>
      </c>
      <c r="B381" t="str">
        <f>Veranstaltungen!$B$60</f>
        <v>Österreichischer Frauenlauf</v>
      </c>
      <c r="C381" t="s">
        <v>240</v>
      </c>
      <c r="D381" t="s">
        <v>91</v>
      </c>
      <c r="E381" s="3">
        <v>4.0908564814814814E-2</v>
      </c>
      <c r="F381">
        <v>2690</v>
      </c>
      <c r="G381">
        <v>242</v>
      </c>
      <c r="H381" s="3">
        <v>4.0914351851851849E-3</v>
      </c>
      <c r="I381" s="4">
        <v>10</v>
      </c>
      <c r="J381" t="s">
        <v>108</v>
      </c>
    </row>
    <row r="382" spans="1:10" x14ac:dyDescent="0.25">
      <c r="A382" s="1">
        <f>Veranstaltungen!$A$60</f>
        <v>42856</v>
      </c>
      <c r="B382" t="str">
        <f>Veranstaltungen!$B$60</f>
        <v>Österreichischer Frauenlauf</v>
      </c>
      <c r="C382" t="s">
        <v>115</v>
      </c>
      <c r="D382" t="s">
        <v>158</v>
      </c>
      <c r="E382" s="5">
        <v>4.2152777777777782E-2</v>
      </c>
      <c r="F382">
        <v>3159</v>
      </c>
      <c r="G382">
        <v>120</v>
      </c>
      <c r="H382" s="3">
        <v>4.2152777777777779E-3</v>
      </c>
      <c r="I382" s="4">
        <v>10</v>
      </c>
      <c r="J382" t="s">
        <v>108</v>
      </c>
    </row>
    <row r="383" spans="1:10" x14ac:dyDescent="0.25">
      <c r="A383" s="1">
        <f>Veranstaltungen!$A$60</f>
        <v>42856</v>
      </c>
      <c r="B383" t="str">
        <f>Veranstaltungen!$B$60</f>
        <v>Österreichischer Frauenlauf</v>
      </c>
      <c r="C383" t="s">
        <v>139</v>
      </c>
      <c r="D383" t="s">
        <v>234</v>
      </c>
      <c r="E383" s="5">
        <v>4.4120370370370372E-2</v>
      </c>
      <c r="F383">
        <v>3818</v>
      </c>
      <c r="G383">
        <v>752</v>
      </c>
      <c r="H383" s="3">
        <v>4.4120370370370372E-3</v>
      </c>
      <c r="I383" s="4">
        <v>10</v>
      </c>
      <c r="J383" t="s">
        <v>108</v>
      </c>
    </row>
    <row r="384" spans="1:10" x14ac:dyDescent="0.25">
      <c r="A384" s="1">
        <f>Veranstaltungen!$A$60</f>
        <v>42856</v>
      </c>
      <c r="B384" t="str">
        <f>Veranstaltungen!$B$60</f>
        <v>Österreichischer Frauenlauf</v>
      </c>
      <c r="C384" t="s">
        <v>241</v>
      </c>
      <c r="D384" t="s">
        <v>242</v>
      </c>
      <c r="E384" s="5">
        <v>4.4178240740740747E-2</v>
      </c>
      <c r="F384">
        <v>3846</v>
      </c>
      <c r="G384">
        <v>486</v>
      </c>
      <c r="H384" s="3">
        <v>4.417824074074074E-3</v>
      </c>
      <c r="I384" s="4">
        <v>10</v>
      </c>
      <c r="J384" t="s">
        <v>108</v>
      </c>
    </row>
    <row r="385" spans="1:10" x14ac:dyDescent="0.25">
      <c r="A385" s="1">
        <f>Veranstaltungen!$A$60</f>
        <v>42856</v>
      </c>
      <c r="B385" t="str">
        <f>Veranstaltungen!$B$60</f>
        <v>Österreichischer Frauenlauf</v>
      </c>
      <c r="C385" t="s">
        <v>243</v>
      </c>
      <c r="D385" t="s">
        <v>234</v>
      </c>
      <c r="E385" s="5">
        <v>4.5335648148148146E-2</v>
      </c>
      <c r="F385">
        <v>4220</v>
      </c>
      <c r="G385">
        <v>830</v>
      </c>
      <c r="H385" s="3">
        <v>4.5324074074074077E-3</v>
      </c>
      <c r="I385" s="4">
        <v>10</v>
      </c>
      <c r="J385" t="s">
        <v>108</v>
      </c>
    </row>
    <row r="386" spans="1:10" x14ac:dyDescent="0.25">
      <c r="A386" s="1">
        <f>Veranstaltungen!$A$61</f>
        <v>42856</v>
      </c>
      <c r="B386" t="str">
        <f>Veranstaltungen!$B$61</f>
        <v>Millennium City Run</v>
      </c>
      <c r="C386" t="s">
        <v>116</v>
      </c>
      <c r="D386" t="s">
        <v>99</v>
      </c>
      <c r="E386" s="3">
        <v>1.4386574074074072E-2</v>
      </c>
      <c r="F386">
        <v>20</v>
      </c>
      <c r="G386">
        <v>1</v>
      </c>
      <c r="H386" s="3">
        <v>2.8773148148148152E-3</v>
      </c>
      <c r="I386" s="4">
        <v>5</v>
      </c>
      <c r="J386" t="s">
        <v>177</v>
      </c>
    </row>
    <row r="387" spans="1:10" x14ac:dyDescent="0.25">
      <c r="A387" s="1">
        <f>Veranstaltungen!$A$61</f>
        <v>42856</v>
      </c>
      <c r="B387" t="str">
        <f>Veranstaltungen!$B$61</f>
        <v>Millennium City Run</v>
      </c>
      <c r="C387" t="s">
        <v>100</v>
      </c>
      <c r="D387" t="s">
        <v>94</v>
      </c>
      <c r="E387" s="3">
        <v>1.7546296296296296E-2</v>
      </c>
      <c r="F387">
        <v>63</v>
      </c>
      <c r="G387">
        <v>3</v>
      </c>
      <c r="H387" s="3">
        <v>3.5092592592592593E-3</v>
      </c>
      <c r="I387" s="4">
        <v>5</v>
      </c>
      <c r="J387" t="s">
        <v>177</v>
      </c>
    </row>
    <row r="388" spans="1:10" x14ac:dyDescent="0.25">
      <c r="A388" s="1">
        <f>Veranstaltungen!$A$61</f>
        <v>42856</v>
      </c>
      <c r="B388" t="str">
        <f>Veranstaltungen!$B$61</f>
        <v>Millennium City Run</v>
      </c>
      <c r="C388" t="s">
        <v>101</v>
      </c>
      <c r="D388" t="s">
        <v>104</v>
      </c>
      <c r="E388" s="3">
        <v>1.9120370370370371E-2</v>
      </c>
      <c r="F388">
        <v>83</v>
      </c>
      <c r="G388">
        <v>1</v>
      </c>
      <c r="H388" s="3">
        <v>3.8240740740740739E-3</v>
      </c>
      <c r="I388" s="4">
        <v>5</v>
      </c>
      <c r="J388" t="s">
        <v>108</v>
      </c>
    </row>
    <row r="389" spans="1:10" x14ac:dyDescent="0.25">
      <c r="A389" s="1">
        <f>Veranstaltungen!$A$62</f>
        <v>42856</v>
      </c>
      <c r="B389" t="str">
        <f>Veranstaltungen!$B$62</f>
        <v>WLC Falkenstein</v>
      </c>
      <c r="C389" t="s">
        <v>88</v>
      </c>
      <c r="D389" t="s">
        <v>164</v>
      </c>
      <c r="E389" s="3">
        <v>3.1307870370370368E-2</v>
      </c>
      <c r="F389">
        <v>31</v>
      </c>
      <c r="G389">
        <v>3</v>
      </c>
      <c r="H389" s="3">
        <v>3.1307870370370365E-3</v>
      </c>
      <c r="I389" s="4">
        <v>10</v>
      </c>
      <c r="J389" t="s">
        <v>177</v>
      </c>
    </row>
    <row r="390" spans="1:10" x14ac:dyDescent="0.25">
      <c r="A390" s="1">
        <f>Veranstaltungen!$A$62</f>
        <v>42856</v>
      </c>
      <c r="B390" t="str">
        <f>Veranstaltungen!$B$62</f>
        <v>WLC Falkenstein</v>
      </c>
      <c r="C390" t="s">
        <v>116</v>
      </c>
      <c r="D390" t="s">
        <v>165</v>
      </c>
      <c r="E390" s="3">
        <v>3.2048611111111111E-2</v>
      </c>
      <c r="F390">
        <v>40</v>
      </c>
      <c r="G390">
        <v>2</v>
      </c>
      <c r="H390" s="3">
        <v>3.2048611111111115E-3</v>
      </c>
      <c r="I390" s="4">
        <v>10</v>
      </c>
      <c r="J390" t="s">
        <v>177</v>
      </c>
    </row>
    <row r="391" spans="1:10" x14ac:dyDescent="0.25">
      <c r="A391" s="1">
        <f>Veranstaltungen!$A$62</f>
        <v>42856</v>
      </c>
      <c r="B391" t="str">
        <f>Veranstaltungen!$B$62</f>
        <v>WLC Falkenstein</v>
      </c>
      <c r="C391" t="s">
        <v>151</v>
      </c>
      <c r="D391" t="s">
        <v>164</v>
      </c>
      <c r="E391" s="3">
        <v>3.2939814814814811E-2</v>
      </c>
      <c r="F391">
        <v>53</v>
      </c>
      <c r="G391">
        <v>5</v>
      </c>
      <c r="H391" s="3">
        <v>3.2939814814814815E-3</v>
      </c>
      <c r="I391" s="4">
        <v>10</v>
      </c>
      <c r="J391" t="s">
        <v>177</v>
      </c>
    </row>
    <row r="392" spans="1:10" x14ac:dyDescent="0.25">
      <c r="A392" s="1">
        <f>Veranstaltungen!$A$62</f>
        <v>42856</v>
      </c>
      <c r="B392" t="str">
        <f>Veranstaltungen!$B$62</f>
        <v>WLC Falkenstein</v>
      </c>
      <c r="C392" t="s">
        <v>163</v>
      </c>
      <c r="D392" t="s">
        <v>164</v>
      </c>
      <c r="E392" s="3">
        <v>3.2986111111111112E-2</v>
      </c>
      <c r="F392">
        <v>54</v>
      </c>
      <c r="G392">
        <v>6</v>
      </c>
      <c r="H392" s="3">
        <v>3.2986111111111111E-3</v>
      </c>
      <c r="I392" s="4">
        <v>10</v>
      </c>
      <c r="J392" t="s">
        <v>177</v>
      </c>
    </row>
    <row r="393" spans="1:10" x14ac:dyDescent="0.25">
      <c r="A393" s="1">
        <f>Veranstaltungen!$A$62</f>
        <v>42856</v>
      </c>
      <c r="B393" t="str">
        <f>Veranstaltungen!$B$62</f>
        <v>WLC Falkenstein</v>
      </c>
      <c r="C393" t="s">
        <v>173</v>
      </c>
      <c r="D393" t="s">
        <v>168</v>
      </c>
      <c r="E393" s="3">
        <v>3.5092592592592592E-2</v>
      </c>
      <c r="F393">
        <v>72</v>
      </c>
      <c r="G393">
        <v>1</v>
      </c>
      <c r="H393" s="3">
        <v>3.5092592592592593E-3</v>
      </c>
      <c r="I393" s="4">
        <v>10</v>
      </c>
      <c r="J393" t="s">
        <v>108</v>
      </c>
    </row>
    <row r="394" spans="1:10" x14ac:dyDescent="0.25">
      <c r="A394" s="1">
        <f>Veranstaltungen!$A$62</f>
        <v>42856</v>
      </c>
      <c r="B394" t="str">
        <f>Veranstaltungen!$B$62</f>
        <v>WLC Falkenstein</v>
      </c>
      <c r="C394" t="s">
        <v>107</v>
      </c>
      <c r="D394" t="s">
        <v>164</v>
      </c>
      <c r="E394" s="3">
        <v>3.7071759259259256E-2</v>
      </c>
      <c r="F394">
        <v>95</v>
      </c>
      <c r="G394">
        <v>16</v>
      </c>
      <c r="H394" s="3">
        <v>3.7071759259259258E-3</v>
      </c>
      <c r="I394" s="4">
        <v>10</v>
      </c>
      <c r="J394" t="s">
        <v>177</v>
      </c>
    </row>
    <row r="395" spans="1:10" x14ac:dyDescent="0.25">
      <c r="A395" s="1">
        <f>Veranstaltungen!$A$62</f>
        <v>42856</v>
      </c>
      <c r="B395" t="str">
        <f>Veranstaltungen!$B$62</f>
        <v>WLC Falkenstein</v>
      </c>
      <c r="C395" t="s">
        <v>144</v>
      </c>
      <c r="D395" t="s">
        <v>166</v>
      </c>
      <c r="E395" s="3">
        <v>3.7777777777777778E-2</v>
      </c>
      <c r="F395">
        <v>104</v>
      </c>
      <c r="G395">
        <v>11</v>
      </c>
      <c r="H395" s="3">
        <v>3.7777777777777779E-3</v>
      </c>
      <c r="I395" s="4">
        <v>10</v>
      </c>
      <c r="J395" t="s">
        <v>177</v>
      </c>
    </row>
    <row r="396" spans="1:10" x14ac:dyDescent="0.25">
      <c r="A396" s="1">
        <f>Veranstaltungen!$A$62</f>
        <v>42856</v>
      </c>
      <c r="B396" t="str">
        <f>Veranstaltungen!$B$62</f>
        <v>WLC Falkenstein</v>
      </c>
      <c r="C396" t="s">
        <v>100</v>
      </c>
      <c r="D396" t="s">
        <v>180</v>
      </c>
      <c r="E396" s="3">
        <v>3.9768518518518516E-2</v>
      </c>
      <c r="F396">
        <v>120</v>
      </c>
      <c r="G396">
        <v>1</v>
      </c>
      <c r="H396" s="3">
        <v>3.9768518518518521E-3</v>
      </c>
      <c r="I396" s="4">
        <v>10</v>
      </c>
      <c r="J396" t="s">
        <v>177</v>
      </c>
    </row>
    <row r="397" spans="1:10" x14ac:dyDescent="0.25">
      <c r="A397" s="1">
        <f>Veranstaltungen!$A$62</f>
        <v>42856</v>
      </c>
      <c r="B397" t="str">
        <f>Veranstaltungen!$B$62</f>
        <v>WLC Falkenstein</v>
      </c>
      <c r="C397" t="s">
        <v>90</v>
      </c>
      <c r="D397" t="s">
        <v>168</v>
      </c>
      <c r="E397" s="3">
        <v>4.1192129629629634E-2</v>
      </c>
      <c r="F397">
        <v>138</v>
      </c>
      <c r="G397">
        <v>4</v>
      </c>
      <c r="H397" s="3">
        <v>4.1192129629629625E-3</v>
      </c>
      <c r="I397" s="4">
        <v>10</v>
      </c>
      <c r="J397" t="s">
        <v>108</v>
      </c>
    </row>
    <row r="398" spans="1:10" x14ac:dyDescent="0.25">
      <c r="A398" s="1">
        <f>Veranstaltungen!$A$62</f>
        <v>42856</v>
      </c>
      <c r="B398" t="str">
        <f>Veranstaltungen!$B$62</f>
        <v>WLC Falkenstein</v>
      </c>
      <c r="C398" t="s">
        <v>114</v>
      </c>
      <c r="D398" t="s">
        <v>169</v>
      </c>
      <c r="E398" s="5">
        <v>4.2372685185185187E-2</v>
      </c>
      <c r="F398">
        <v>147</v>
      </c>
      <c r="G398">
        <v>2</v>
      </c>
      <c r="H398" s="3">
        <v>4.2372685185185187E-3</v>
      </c>
      <c r="I398" s="4">
        <v>10</v>
      </c>
      <c r="J398" t="s">
        <v>108</v>
      </c>
    </row>
    <row r="399" spans="1:10" x14ac:dyDescent="0.25">
      <c r="A399" s="1">
        <f>Veranstaltungen!$A$62</f>
        <v>42856</v>
      </c>
      <c r="B399" t="str">
        <f>Veranstaltungen!$B$62</f>
        <v>WLC Falkenstein</v>
      </c>
      <c r="C399" t="s">
        <v>170</v>
      </c>
      <c r="D399" t="s">
        <v>166</v>
      </c>
      <c r="E399" s="5">
        <v>4.238425925925926E-2</v>
      </c>
      <c r="F399">
        <v>148</v>
      </c>
      <c r="G399">
        <v>18</v>
      </c>
      <c r="H399" s="3">
        <v>4.2384259259259259E-3</v>
      </c>
      <c r="I399" s="4">
        <v>10</v>
      </c>
      <c r="J399" t="s">
        <v>177</v>
      </c>
    </row>
    <row r="400" spans="1:10" x14ac:dyDescent="0.25">
      <c r="A400" s="1">
        <f>Veranstaltungen!$A$62</f>
        <v>42856</v>
      </c>
      <c r="B400" t="str">
        <f>Veranstaltungen!$B$62</f>
        <v>WLC Falkenstein</v>
      </c>
      <c r="C400" t="s">
        <v>127</v>
      </c>
      <c r="D400" t="s">
        <v>171</v>
      </c>
      <c r="E400" s="5">
        <v>4.3842592592592593E-2</v>
      </c>
      <c r="F400">
        <v>154</v>
      </c>
      <c r="G400">
        <v>4</v>
      </c>
      <c r="H400" s="3">
        <v>4.3842592592592596E-3</v>
      </c>
      <c r="I400" s="4">
        <v>10</v>
      </c>
      <c r="J400" t="s">
        <v>108</v>
      </c>
    </row>
    <row r="401" spans="1:10" x14ac:dyDescent="0.25">
      <c r="A401" s="1">
        <f>Veranstaltungen!$A$62</f>
        <v>42856</v>
      </c>
      <c r="B401" t="str">
        <f>Veranstaltungen!$B$62</f>
        <v>WLC Falkenstein</v>
      </c>
      <c r="C401" t="s">
        <v>132</v>
      </c>
      <c r="D401" t="s">
        <v>171</v>
      </c>
      <c r="E401" s="5">
        <v>4.7141203703703706E-2</v>
      </c>
      <c r="F401">
        <v>170</v>
      </c>
      <c r="G401">
        <v>8</v>
      </c>
      <c r="H401" s="3">
        <v>4.7141203703703703E-3</v>
      </c>
      <c r="I401" s="4">
        <v>10</v>
      </c>
      <c r="J401" t="s">
        <v>108</v>
      </c>
    </row>
    <row r="402" spans="1:10" x14ac:dyDescent="0.25">
      <c r="A402" s="1">
        <f>Veranstaltungen!$A$62</f>
        <v>42856</v>
      </c>
      <c r="B402" t="str">
        <f>Veranstaltungen!$B$62</f>
        <v>WLC Falkenstein</v>
      </c>
      <c r="C402" t="s">
        <v>115</v>
      </c>
      <c r="D402" t="s">
        <v>171</v>
      </c>
      <c r="E402" s="5">
        <v>4.9039351851851855E-2</v>
      </c>
      <c r="F402">
        <v>177</v>
      </c>
      <c r="G402">
        <v>9</v>
      </c>
      <c r="H402" s="3">
        <v>4.9039351851851857E-3</v>
      </c>
      <c r="I402" s="4">
        <v>10</v>
      </c>
      <c r="J402" t="s">
        <v>108</v>
      </c>
    </row>
    <row r="403" spans="1:10" x14ac:dyDescent="0.25">
      <c r="A403" s="1">
        <f>Veranstaltungen!$A$62</f>
        <v>42856</v>
      </c>
      <c r="B403" t="str">
        <f>Veranstaltungen!$B$62</f>
        <v>WLC Falkenstein</v>
      </c>
      <c r="C403" t="s">
        <v>119</v>
      </c>
      <c r="D403" t="s">
        <v>169</v>
      </c>
      <c r="E403" s="5">
        <v>4.9131944444444443E-2</v>
      </c>
      <c r="F403">
        <v>178</v>
      </c>
      <c r="G403">
        <v>4</v>
      </c>
      <c r="H403" s="3">
        <v>4.9131944444444449E-3</v>
      </c>
      <c r="I403" s="4">
        <v>10</v>
      </c>
      <c r="J403" t="s">
        <v>108</v>
      </c>
    </row>
    <row r="404" spans="1:10" x14ac:dyDescent="0.25">
      <c r="A404" s="1">
        <f>Veranstaltungen!$A$62</f>
        <v>42856</v>
      </c>
      <c r="B404" t="str">
        <f>Veranstaltungen!$B$62</f>
        <v>WLC Falkenstein</v>
      </c>
      <c r="C404" t="s">
        <v>105</v>
      </c>
      <c r="D404" t="s">
        <v>181</v>
      </c>
      <c r="E404" s="5">
        <v>4.9212962962962958E-2</v>
      </c>
      <c r="F404">
        <v>179</v>
      </c>
      <c r="G404">
        <v>1</v>
      </c>
      <c r="H404" s="3">
        <v>4.921296296296296E-3</v>
      </c>
      <c r="I404" s="4">
        <v>10</v>
      </c>
      <c r="J404" t="s">
        <v>108</v>
      </c>
    </row>
    <row r="405" spans="1:10" x14ac:dyDescent="0.25">
      <c r="A405" s="1">
        <f>Veranstaltungen!$A$63</f>
        <v>42856</v>
      </c>
      <c r="B405" t="str">
        <f>Veranstaltungen!$B$63</f>
        <v>Salzburg Marathon</v>
      </c>
      <c r="C405" t="s">
        <v>138</v>
      </c>
      <c r="D405" t="s">
        <v>244</v>
      </c>
      <c r="E405" s="5">
        <v>0.13928240740740741</v>
      </c>
      <c r="F405">
        <v>148</v>
      </c>
      <c r="G405">
        <v>20</v>
      </c>
      <c r="H405" s="3">
        <v>3.3009259259259263E-3</v>
      </c>
      <c r="I405" s="4">
        <v>42.195</v>
      </c>
      <c r="J405" t="s">
        <v>177</v>
      </c>
    </row>
    <row r="406" spans="1:10" x14ac:dyDescent="0.25">
      <c r="A406" s="1">
        <f>Veranstaltungen!$A$63</f>
        <v>42856</v>
      </c>
      <c r="B406" t="str">
        <f>Veranstaltungen!$B$63</f>
        <v>Salzburg Marathon</v>
      </c>
      <c r="C406" t="s">
        <v>151</v>
      </c>
      <c r="D406" t="s">
        <v>89</v>
      </c>
      <c r="E406" s="5">
        <v>0.15702546296296296</v>
      </c>
      <c r="F406">
        <v>365</v>
      </c>
      <c r="G406">
        <v>45</v>
      </c>
      <c r="H406" s="3">
        <v>3.7210648148148146E-3</v>
      </c>
      <c r="I406" s="4">
        <v>42.195</v>
      </c>
      <c r="J406" t="s">
        <v>177</v>
      </c>
    </row>
    <row r="407" spans="1:10" x14ac:dyDescent="0.25">
      <c r="A407" s="1">
        <f>Veranstaltungen!$A$64</f>
        <v>42856</v>
      </c>
      <c r="B407" t="str">
        <f>Veranstaltungen!$B$64</f>
        <v>Stadion Center Lauf</v>
      </c>
      <c r="C407" t="s">
        <v>116</v>
      </c>
      <c r="D407" t="s">
        <v>99</v>
      </c>
      <c r="E407" s="5">
        <v>1.4317129629629631E-2</v>
      </c>
      <c r="F407">
        <v>12</v>
      </c>
      <c r="G407">
        <v>1</v>
      </c>
      <c r="H407" s="3">
        <v>2.8634259259259255E-3</v>
      </c>
      <c r="I407" s="4">
        <v>5</v>
      </c>
      <c r="J407" t="s">
        <v>177</v>
      </c>
    </row>
    <row r="408" spans="1:10" x14ac:dyDescent="0.25">
      <c r="A408" s="1">
        <f>Veranstaltungen!$A$64</f>
        <v>42856</v>
      </c>
      <c r="B408" t="str">
        <f>Veranstaltungen!$B$64</f>
        <v>Stadion Center Lauf</v>
      </c>
      <c r="C408" t="s">
        <v>101</v>
      </c>
      <c r="D408" t="s">
        <v>104</v>
      </c>
      <c r="E408" s="5">
        <v>1.9351851851851853E-2</v>
      </c>
      <c r="F408">
        <v>87</v>
      </c>
      <c r="G408">
        <v>4</v>
      </c>
      <c r="H408" s="3">
        <v>3.8703703703703699E-3</v>
      </c>
      <c r="I408" s="4">
        <v>5</v>
      </c>
      <c r="J408" t="s">
        <v>108</v>
      </c>
    </row>
    <row r="409" spans="1:10" x14ac:dyDescent="0.25">
      <c r="A409" s="1">
        <f>Veranstaltungen!$A$64</f>
        <v>42856</v>
      </c>
      <c r="B409" t="str">
        <f>Veranstaltungen!$B$64</f>
        <v>Stadion Center Lauf</v>
      </c>
      <c r="C409" t="s">
        <v>173</v>
      </c>
      <c r="D409" t="s">
        <v>91</v>
      </c>
      <c r="E409" s="3">
        <v>3.2511574074074075E-2</v>
      </c>
      <c r="F409">
        <v>36</v>
      </c>
      <c r="G409">
        <v>1</v>
      </c>
      <c r="H409" s="3">
        <v>3.2511574074074075E-3</v>
      </c>
      <c r="I409" s="4">
        <v>10</v>
      </c>
      <c r="J409" t="s">
        <v>108</v>
      </c>
    </row>
    <row r="410" spans="1:10" x14ac:dyDescent="0.25">
      <c r="A410" s="1">
        <f>Veranstaltungen!$A$64</f>
        <v>42856</v>
      </c>
      <c r="B410" t="str">
        <f>Veranstaltungen!$B$64</f>
        <v>Stadion Center Lauf</v>
      </c>
      <c r="C410" t="s">
        <v>143</v>
      </c>
      <c r="D410" t="s">
        <v>113</v>
      </c>
      <c r="E410" s="3">
        <v>3.7523148148148146E-2</v>
      </c>
      <c r="F410">
        <v>81</v>
      </c>
      <c r="G410">
        <v>21</v>
      </c>
      <c r="H410" s="3">
        <v>3.7523148148148147E-3</v>
      </c>
      <c r="I410" s="4">
        <v>10</v>
      </c>
      <c r="J410" t="s">
        <v>177</v>
      </c>
    </row>
    <row r="411" spans="1:10" x14ac:dyDescent="0.25">
      <c r="A411" s="1">
        <f>Veranstaltungen!$A$64</f>
        <v>42856</v>
      </c>
      <c r="B411" t="str">
        <f>Veranstaltungen!$B$64</f>
        <v>Stadion Center Lauf</v>
      </c>
      <c r="C411" t="s">
        <v>114</v>
      </c>
      <c r="D411" t="s">
        <v>104</v>
      </c>
      <c r="E411" s="3">
        <v>3.8333333333333337E-2</v>
      </c>
      <c r="F411">
        <v>88</v>
      </c>
      <c r="G411">
        <v>2</v>
      </c>
      <c r="H411" s="3">
        <v>3.8333333333333331E-3</v>
      </c>
      <c r="I411" s="4">
        <v>10</v>
      </c>
      <c r="J411" t="s">
        <v>108</v>
      </c>
    </row>
    <row r="412" spans="1:10" x14ac:dyDescent="0.25">
      <c r="A412" s="1">
        <f>Veranstaltungen!$A$64</f>
        <v>42856</v>
      </c>
      <c r="B412" t="str">
        <f>Veranstaltungen!$B$64</f>
        <v>Stadion Center Lauf</v>
      </c>
      <c r="C412" t="s">
        <v>142</v>
      </c>
      <c r="D412" t="s">
        <v>153</v>
      </c>
      <c r="E412" s="3">
        <v>3.8344907407407411E-2</v>
      </c>
      <c r="F412">
        <v>89</v>
      </c>
      <c r="G412">
        <v>4</v>
      </c>
      <c r="H412" s="3">
        <v>3.8344907407407407E-3</v>
      </c>
      <c r="I412" s="4">
        <v>10</v>
      </c>
      <c r="J412" t="s">
        <v>108</v>
      </c>
    </row>
    <row r="413" spans="1:10" x14ac:dyDescent="0.25">
      <c r="A413" s="1">
        <f>Veranstaltungen!$A$64</f>
        <v>42856</v>
      </c>
      <c r="B413" t="str">
        <f>Veranstaltungen!$B$64</f>
        <v>Stadion Center Lauf</v>
      </c>
      <c r="C413" t="s">
        <v>132</v>
      </c>
      <c r="D413" t="s">
        <v>91</v>
      </c>
      <c r="E413" s="5">
        <v>4.2731481481481481E-2</v>
      </c>
      <c r="F413">
        <v>106</v>
      </c>
      <c r="G413">
        <v>6</v>
      </c>
      <c r="H413" s="3">
        <v>4.2731481481481483E-3</v>
      </c>
      <c r="I413" s="4">
        <v>10</v>
      </c>
      <c r="J413" t="s">
        <v>108</v>
      </c>
    </row>
    <row r="414" spans="1:10" x14ac:dyDescent="0.25">
      <c r="A414" s="1">
        <f>Veranstaltungen!$A$65</f>
        <v>42856</v>
      </c>
      <c r="B414" t="str">
        <f>Veranstaltungen!$B$65</f>
        <v>Herzlauf Wien</v>
      </c>
      <c r="C414" t="s">
        <v>101</v>
      </c>
      <c r="D414" t="s">
        <v>148</v>
      </c>
      <c r="E414" s="3">
        <v>1.0905092592592593E-2</v>
      </c>
      <c r="F414">
        <v>93</v>
      </c>
      <c r="G414">
        <v>37</v>
      </c>
      <c r="H414" s="3">
        <v>3.635416666666667E-3</v>
      </c>
      <c r="I414" s="4">
        <v>3</v>
      </c>
      <c r="J414" t="s">
        <v>108</v>
      </c>
    </row>
    <row r="415" spans="1:10" x14ac:dyDescent="0.25">
      <c r="A415" s="1">
        <f>Veranstaltungen!$A$65</f>
        <v>42856</v>
      </c>
      <c r="B415" t="str">
        <f>Veranstaltungen!$B$65</f>
        <v>Herzlauf Wien</v>
      </c>
      <c r="C415" t="s">
        <v>103</v>
      </c>
      <c r="D415" t="s">
        <v>148</v>
      </c>
      <c r="E415" s="3">
        <v>1.2511574074074073E-2</v>
      </c>
      <c r="F415">
        <v>194</v>
      </c>
      <c r="G415">
        <v>115</v>
      </c>
      <c r="H415" s="3">
        <v>4.170138888888889E-3</v>
      </c>
      <c r="I415" s="4">
        <v>3</v>
      </c>
      <c r="J415" t="s">
        <v>108</v>
      </c>
    </row>
    <row r="416" spans="1:10" x14ac:dyDescent="0.25">
      <c r="A416" s="1">
        <f>Veranstaltungen!$A$65</f>
        <v>42856</v>
      </c>
      <c r="B416" t="str">
        <f>Veranstaltungen!$B$65</f>
        <v>Herzlauf Wien</v>
      </c>
      <c r="C416" t="s">
        <v>116</v>
      </c>
      <c r="D416" t="s">
        <v>149</v>
      </c>
      <c r="E416" s="3">
        <v>1.745023148148148E-2</v>
      </c>
      <c r="F416">
        <v>22</v>
      </c>
      <c r="G416">
        <v>18</v>
      </c>
      <c r="H416" s="3">
        <v>2.9085648148148148E-3</v>
      </c>
      <c r="I416" s="4">
        <v>6</v>
      </c>
      <c r="J416" t="s">
        <v>177</v>
      </c>
    </row>
    <row r="417" spans="1:10" x14ac:dyDescent="0.25">
      <c r="A417" s="1">
        <f>Veranstaltungen!$A$65</f>
        <v>42856</v>
      </c>
      <c r="B417" t="str">
        <f>Veranstaltungen!$B$65</f>
        <v>Herzlauf Wien</v>
      </c>
      <c r="C417" t="s">
        <v>173</v>
      </c>
      <c r="D417" t="s">
        <v>148</v>
      </c>
      <c r="E417" s="3">
        <v>1.8530092592592595E-2</v>
      </c>
      <c r="F417">
        <v>37</v>
      </c>
      <c r="G417">
        <v>8</v>
      </c>
      <c r="H417" s="3">
        <v>3.0879629629629625E-3</v>
      </c>
      <c r="I417" s="4">
        <v>6</v>
      </c>
      <c r="J417" t="s">
        <v>108</v>
      </c>
    </row>
    <row r="418" spans="1:10" x14ac:dyDescent="0.25">
      <c r="A418" s="1">
        <f>Veranstaltungen!$A$65</f>
        <v>42856</v>
      </c>
      <c r="B418" t="str">
        <f>Veranstaltungen!$B$65</f>
        <v>Herzlauf Wien</v>
      </c>
      <c r="C418" t="s">
        <v>100</v>
      </c>
      <c r="D418" t="s">
        <v>149</v>
      </c>
      <c r="E418" s="3">
        <v>2.0733796296296295E-2</v>
      </c>
      <c r="F418">
        <v>85</v>
      </c>
      <c r="G418">
        <v>60</v>
      </c>
      <c r="H418" s="3">
        <v>3.4560185185185184E-3</v>
      </c>
      <c r="I418" s="4">
        <v>6</v>
      </c>
      <c r="J418" t="s">
        <v>177</v>
      </c>
    </row>
    <row r="419" spans="1:10" x14ac:dyDescent="0.25">
      <c r="A419" s="1">
        <f>Veranstaltungen!$A$65</f>
        <v>42856</v>
      </c>
      <c r="B419" t="str">
        <f>Veranstaltungen!$B$65</f>
        <v>Herzlauf Wien</v>
      </c>
      <c r="C419" t="s">
        <v>96</v>
      </c>
      <c r="D419" t="s">
        <v>148</v>
      </c>
      <c r="E419" s="3">
        <v>2.1730324074074076E-2</v>
      </c>
      <c r="F419">
        <v>110</v>
      </c>
      <c r="G419">
        <v>39</v>
      </c>
      <c r="H419" s="3">
        <v>3.6215277777777778E-3</v>
      </c>
      <c r="I419" s="4">
        <v>6</v>
      </c>
      <c r="J419" t="s">
        <v>108</v>
      </c>
    </row>
    <row r="420" spans="1:10" x14ac:dyDescent="0.25">
      <c r="A420" s="1">
        <f>Veranstaltungen!$A$66</f>
        <v>42856</v>
      </c>
      <c r="B420" t="str">
        <f>Veranstaltungen!$B$66</f>
        <v>Leobersdorf</v>
      </c>
      <c r="C420" t="s">
        <v>92</v>
      </c>
      <c r="D420" t="s">
        <v>89</v>
      </c>
      <c r="E420" s="3">
        <v>3.3125000000000002E-2</v>
      </c>
      <c r="F420">
        <v>228</v>
      </c>
      <c r="G420">
        <v>39</v>
      </c>
      <c r="H420" s="3">
        <v>3.3124999999999995E-3</v>
      </c>
      <c r="I420" s="4">
        <v>10</v>
      </c>
      <c r="J420" t="s">
        <v>177</v>
      </c>
    </row>
    <row r="421" spans="1:10" x14ac:dyDescent="0.25">
      <c r="A421" s="1">
        <f>Veranstaltungen!$A$66</f>
        <v>42856</v>
      </c>
      <c r="B421" t="str">
        <f>Veranstaltungen!$B$66</f>
        <v>Leobersdorf</v>
      </c>
      <c r="C421" t="s">
        <v>95</v>
      </c>
      <c r="D421" t="s">
        <v>91</v>
      </c>
      <c r="E421" s="3">
        <v>3.7453703703703704E-2</v>
      </c>
      <c r="F421">
        <v>497</v>
      </c>
      <c r="G421">
        <v>14</v>
      </c>
      <c r="H421" s="3">
        <v>3.7453703703703707E-3</v>
      </c>
      <c r="I421" s="4">
        <v>10</v>
      </c>
      <c r="J421" t="s">
        <v>108</v>
      </c>
    </row>
    <row r="422" spans="1:10" x14ac:dyDescent="0.25">
      <c r="A422" s="1">
        <f>Veranstaltungen!$A$66</f>
        <v>42856</v>
      </c>
      <c r="B422" t="str">
        <f>Veranstaltungen!$B$66</f>
        <v>Leobersdorf</v>
      </c>
      <c r="C422" t="s">
        <v>96</v>
      </c>
      <c r="D422" t="s">
        <v>97</v>
      </c>
      <c r="E422" s="3">
        <v>4.0694444444444443E-2</v>
      </c>
      <c r="F422">
        <v>685</v>
      </c>
      <c r="G422">
        <v>14</v>
      </c>
      <c r="H422" s="3">
        <v>4.0694444444444441E-3</v>
      </c>
      <c r="I422" s="4">
        <v>10</v>
      </c>
      <c r="J422" t="s">
        <v>108</v>
      </c>
    </row>
    <row r="423" spans="1:10" x14ac:dyDescent="0.25">
      <c r="A423" s="1">
        <f>Veranstaltungen!$A$66</f>
        <v>42856</v>
      </c>
      <c r="B423" t="str">
        <f>Veranstaltungen!$B$66</f>
        <v>Leobersdorf</v>
      </c>
      <c r="C423" t="s">
        <v>103</v>
      </c>
      <c r="D423" t="s">
        <v>104</v>
      </c>
      <c r="E423" s="5">
        <v>4.6296296296296301E-2</v>
      </c>
      <c r="F423">
        <v>846</v>
      </c>
      <c r="G423">
        <v>10</v>
      </c>
      <c r="H423" s="3">
        <v>4.6296296296296302E-3</v>
      </c>
      <c r="I423" s="4">
        <v>10</v>
      </c>
      <c r="J423" t="s">
        <v>108</v>
      </c>
    </row>
    <row r="424" spans="1:10" x14ac:dyDescent="0.25">
      <c r="A424" s="1">
        <f>Veranstaltungen!$A$67</f>
        <v>42826</v>
      </c>
      <c r="B424" t="str">
        <f>Veranstaltungen!$B$67</f>
        <v>Praterblütenlauf</v>
      </c>
      <c r="C424" t="s">
        <v>116</v>
      </c>
      <c r="D424" t="s">
        <v>99</v>
      </c>
      <c r="E424" s="3">
        <v>1.4163194444444444E-2</v>
      </c>
      <c r="F424">
        <v>16</v>
      </c>
      <c r="G424">
        <v>1</v>
      </c>
      <c r="H424" s="3">
        <v>2.8321759259259259E-3</v>
      </c>
      <c r="I424" s="4">
        <v>5</v>
      </c>
      <c r="J424" t="s">
        <v>177</v>
      </c>
    </row>
    <row r="425" spans="1:10" x14ac:dyDescent="0.25">
      <c r="A425" s="1">
        <f>Veranstaltungen!$A$67</f>
        <v>42826</v>
      </c>
      <c r="B425" t="str">
        <f>Veranstaltungen!$B$67</f>
        <v>Praterblütenlauf</v>
      </c>
      <c r="C425" t="s">
        <v>173</v>
      </c>
      <c r="D425" t="s">
        <v>91</v>
      </c>
      <c r="E425" s="3">
        <v>1.5895833333333335E-2</v>
      </c>
      <c r="F425">
        <v>50</v>
      </c>
      <c r="G425">
        <v>1</v>
      </c>
      <c r="H425" s="3">
        <v>3.1793981481481482E-3</v>
      </c>
      <c r="I425" s="4">
        <v>5</v>
      </c>
      <c r="J425" t="s">
        <v>108</v>
      </c>
    </row>
    <row r="426" spans="1:10" x14ac:dyDescent="0.25">
      <c r="A426" s="1">
        <f>Veranstaltungen!$A$68</f>
        <v>42826</v>
      </c>
      <c r="B426" t="str">
        <f>Veranstaltungen!$B$68</f>
        <v>Madrid Marathon</v>
      </c>
      <c r="C426" t="s">
        <v>245</v>
      </c>
      <c r="D426" t="s">
        <v>246</v>
      </c>
      <c r="E426" s="5">
        <v>8.1388888888888886E-2</v>
      </c>
      <c r="F426">
        <v>6594</v>
      </c>
      <c r="G426">
        <v>383</v>
      </c>
      <c r="H426" s="3">
        <v>3.8576388888888883E-3</v>
      </c>
      <c r="I426" s="4">
        <v>21.0975</v>
      </c>
      <c r="J426" t="s">
        <v>177</v>
      </c>
    </row>
    <row r="427" spans="1:10" x14ac:dyDescent="0.25">
      <c r="A427" s="1">
        <f>Veranstaltungen!$A$68</f>
        <v>42826</v>
      </c>
      <c r="B427" t="str">
        <f>Veranstaltungen!$B$68</f>
        <v>Madrid Marathon</v>
      </c>
      <c r="C427" t="s">
        <v>247</v>
      </c>
      <c r="D427" t="s">
        <v>248</v>
      </c>
      <c r="E427" s="5">
        <v>8.5949074074074081E-2</v>
      </c>
      <c r="F427">
        <v>7702</v>
      </c>
      <c r="G427">
        <v>92</v>
      </c>
      <c r="H427" s="3">
        <v>4.0740740740740746E-3</v>
      </c>
      <c r="I427" s="4">
        <v>21.0975</v>
      </c>
      <c r="J427" t="s">
        <v>108</v>
      </c>
    </row>
    <row r="428" spans="1:10" x14ac:dyDescent="0.25">
      <c r="A428" s="1">
        <f>Veranstaltungen!$A$68</f>
        <v>42826</v>
      </c>
      <c r="B428" t="str">
        <f>Veranstaltungen!$B$68</f>
        <v>Madrid Marathon</v>
      </c>
      <c r="C428" t="s">
        <v>249</v>
      </c>
      <c r="D428" t="s">
        <v>250</v>
      </c>
      <c r="E428" s="5">
        <v>9.7905092592592599E-2</v>
      </c>
      <c r="F428">
        <v>8730</v>
      </c>
      <c r="G428">
        <v>122</v>
      </c>
      <c r="H428" s="3">
        <v>4.6400462962962958E-3</v>
      </c>
      <c r="I428" s="4">
        <v>21.0975</v>
      </c>
      <c r="J428" t="s">
        <v>177</v>
      </c>
    </row>
    <row r="429" spans="1:10" x14ac:dyDescent="0.25">
      <c r="A429" s="1">
        <f>Veranstaltungen!$A$68</f>
        <v>42826</v>
      </c>
      <c r="B429" t="str">
        <f>Veranstaltungen!$B$68</f>
        <v>Madrid Marathon</v>
      </c>
      <c r="C429" t="s">
        <v>251</v>
      </c>
      <c r="D429" t="s">
        <v>252</v>
      </c>
      <c r="E429" s="5">
        <v>0.10068287037037038</v>
      </c>
      <c r="F429">
        <v>11266</v>
      </c>
      <c r="G429">
        <v>98</v>
      </c>
      <c r="H429" s="3">
        <v>4.7719907407407407E-3</v>
      </c>
      <c r="I429" s="4">
        <v>21.0975</v>
      </c>
      <c r="J429" t="s">
        <v>108</v>
      </c>
    </row>
    <row r="430" spans="1:10" x14ac:dyDescent="0.25">
      <c r="A430" s="1">
        <f>Veranstaltungen!$A$68</f>
        <v>42826</v>
      </c>
      <c r="B430" t="str">
        <f>Veranstaltungen!$B$68</f>
        <v>Madrid Marathon</v>
      </c>
      <c r="C430" t="s">
        <v>253</v>
      </c>
      <c r="D430" t="s">
        <v>252</v>
      </c>
      <c r="E430" s="5">
        <v>0.11243055555555555</v>
      </c>
      <c r="F430">
        <v>11841</v>
      </c>
      <c r="G430">
        <v>117</v>
      </c>
      <c r="H430" s="3">
        <v>5.3287037037037036E-3</v>
      </c>
      <c r="I430" s="4">
        <v>21.0975</v>
      </c>
      <c r="J430" t="s">
        <v>108</v>
      </c>
    </row>
    <row r="431" spans="1:10" x14ac:dyDescent="0.25">
      <c r="A431" s="1">
        <f>Veranstaltungen!$A$68</f>
        <v>42826</v>
      </c>
      <c r="B431" t="str">
        <f>Veranstaltungen!$B$68</f>
        <v>Madrid Marathon</v>
      </c>
      <c r="C431" t="s">
        <v>254</v>
      </c>
      <c r="D431" t="s">
        <v>246</v>
      </c>
      <c r="E431" s="5">
        <v>0.16109953703703703</v>
      </c>
      <c r="F431">
        <v>4568</v>
      </c>
      <c r="G431">
        <v>436</v>
      </c>
      <c r="H431" s="3">
        <v>3.8182870370370367E-3</v>
      </c>
      <c r="I431" s="4">
        <v>42.195</v>
      </c>
      <c r="J431" t="s">
        <v>177</v>
      </c>
    </row>
    <row r="432" spans="1:10" x14ac:dyDescent="0.25">
      <c r="A432" s="1">
        <f>Veranstaltungen!$A$68</f>
        <v>42826</v>
      </c>
      <c r="B432" t="str">
        <f>Veranstaltungen!$B$68</f>
        <v>Madrid Marathon</v>
      </c>
      <c r="C432" t="s">
        <v>255</v>
      </c>
      <c r="D432" t="s">
        <v>252</v>
      </c>
      <c r="E432" s="5">
        <v>0.19949074074074072</v>
      </c>
      <c r="F432">
        <v>9125</v>
      </c>
      <c r="G432">
        <v>27</v>
      </c>
      <c r="H432" s="3">
        <v>4.7280092592592591E-3</v>
      </c>
      <c r="I432" s="4">
        <v>42.195</v>
      </c>
      <c r="J432" t="s">
        <v>108</v>
      </c>
    </row>
    <row r="433" spans="1:10" x14ac:dyDescent="0.25">
      <c r="A433" s="1">
        <f>Veranstaltungen!$A$68</f>
        <v>42826</v>
      </c>
      <c r="B433" t="str">
        <f>Veranstaltungen!$B$68</f>
        <v>Madrid Marathon</v>
      </c>
      <c r="C433" t="s">
        <v>256</v>
      </c>
      <c r="D433" t="s">
        <v>248</v>
      </c>
      <c r="E433" s="5">
        <v>0.2000925925925926</v>
      </c>
      <c r="F433">
        <v>8983</v>
      </c>
      <c r="G433">
        <v>85</v>
      </c>
      <c r="H433" s="3">
        <v>4.7418981481481479E-3</v>
      </c>
      <c r="I433" s="4">
        <v>42.195</v>
      </c>
      <c r="J433" t="s">
        <v>108</v>
      </c>
    </row>
    <row r="434" spans="1:10" x14ac:dyDescent="0.25">
      <c r="A434" s="1">
        <f>Veranstaltungen!$A$69</f>
        <v>42826</v>
      </c>
      <c r="B434" t="str">
        <f>Veranstaltungen!$B$69</f>
        <v>Vienna City Marathon</v>
      </c>
      <c r="C434" t="s">
        <v>88</v>
      </c>
      <c r="D434" t="s">
        <v>89</v>
      </c>
      <c r="E434" s="5">
        <v>6.3136574074074081E-2</v>
      </c>
      <c r="F434">
        <v>505</v>
      </c>
      <c r="G434">
        <v>39</v>
      </c>
      <c r="H434" s="3">
        <v>2.9930555555555557E-3</v>
      </c>
      <c r="I434" s="4">
        <v>21.0975</v>
      </c>
      <c r="J434" t="s">
        <v>177</v>
      </c>
    </row>
    <row r="435" spans="1:10" x14ac:dyDescent="0.25">
      <c r="A435" s="1">
        <f>Veranstaltungen!$A$69</f>
        <v>42826</v>
      </c>
      <c r="B435" t="str">
        <f>Veranstaltungen!$B$69</f>
        <v>Vienna City Marathon</v>
      </c>
      <c r="C435" t="s">
        <v>136</v>
      </c>
      <c r="D435" t="s">
        <v>153</v>
      </c>
      <c r="E435" s="5">
        <v>7.6875000000000013E-2</v>
      </c>
      <c r="F435">
        <v>3529</v>
      </c>
      <c r="G435">
        <v>105</v>
      </c>
      <c r="H435" s="3">
        <v>3.5590277777777777E-3</v>
      </c>
      <c r="I435" s="4">
        <v>21.0975</v>
      </c>
      <c r="J435" t="s">
        <v>108</v>
      </c>
    </row>
    <row r="436" spans="1:10" x14ac:dyDescent="0.25">
      <c r="A436" s="1">
        <f>Veranstaltungen!$A$69</f>
        <v>42826</v>
      </c>
      <c r="B436" t="str">
        <f>Veranstaltungen!$B$69</f>
        <v>Vienna City Marathon</v>
      </c>
      <c r="C436" t="s">
        <v>101</v>
      </c>
      <c r="D436" t="s">
        <v>102</v>
      </c>
      <c r="E436" s="5">
        <v>9.4629629629629619E-2</v>
      </c>
      <c r="F436">
        <v>9697</v>
      </c>
      <c r="G436">
        <v>11</v>
      </c>
      <c r="H436" s="3">
        <v>4.4849537037037037E-3</v>
      </c>
      <c r="I436" s="4">
        <v>21.0975</v>
      </c>
      <c r="J436" t="s">
        <v>108</v>
      </c>
    </row>
    <row r="437" spans="1:10" x14ac:dyDescent="0.25">
      <c r="A437" s="1">
        <f>Veranstaltungen!$A$69</f>
        <v>42826</v>
      </c>
      <c r="B437" t="str">
        <f>Veranstaltungen!$B$69</f>
        <v>Vienna City Marathon</v>
      </c>
      <c r="C437" t="s">
        <v>137</v>
      </c>
      <c r="D437" t="s">
        <v>257</v>
      </c>
      <c r="E437" s="5">
        <v>0.14476851851851852</v>
      </c>
      <c r="F437">
        <v>1270</v>
      </c>
      <c r="G437">
        <v>211</v>
      </c>
      <c r="H437" s="3">
        <v>3.4305555555555552E-3</v>
      </c>
      <c r="I437" s="4">
        <v>42.195</v>
      </c>
      <c r="J437" t="s">
        <v>177</v>
      </c>
    </row>
    <row r="438" spans="1:10" x14ac:dyDescent="0.25">
      <c r="A438" s="1">
        <f>Veranstaltungen!$A$69</f>
        <v>42826</v>
      </c>
      <c r="B438" t="str">
        <f>Veranstaltungen!$B$69</f>
        <v>Vienna City Marathon</v>
      </c>
      <c r="C438" t="s">
        <v>151</v>
      </c>
      <c r="D438" t="s">
        <v>89</v>
      </c>
      <c r="E438" s="5">
        <v>0.15116898148148147</v>
      </c>
      <c r="F438">
        <v>1821</v>
      </c>
      <c r="G438">
        <v>200</v>
      </c>
      <c r="H438" s="3">
        <v>3.5821759259259257E-3</v>
      </c>
      <c r="I438" s="4">
        <v>42.195</v>
      </c>
      <c r="J438" t="s">
        <v>177</v>
      </c>
    </row>
    <row r="439" spans="1:10" x14ac:dyDescent="0.25">
      <c r="A439" s="1">
        <f>Veranstaltungen!$A$69</f>
        <v>42826</v>
      </c>
      <c r="B439" t="str">
        <f>Veranstaltungen!$B$69</f>
        <v>Vienna City Marathon</v>
      </c>
      <c r="C439" t="s">
        <v>133</v>
      </c>
      <c r="D439" t="s">
        <v>99</v>
      </c>
      <c r="E439" s="5">
        <v>0.16043981481481481</v>
      </c>
      <c r="F439">
        <v>2710</v>
      </c>
      <c r="G439">
        <v>47</v>
      </c>
      <c r="H439" s="3">
        <v>3.8020833333333331E-3</v>
      </c>
      <c r="I439" s="4">
        <v>42.195</v>
      </c>
      <c r="J439" t="s">
        <v>177</v>
      </c>
    </row>
    <row r="440" spans="1:10" x14ac:dyDescent="0.25">
      <c r="A440" s="1">
        <f>Veranstaltungen!$A$69</f>
        <v>42826</v>
      </c>
      <c r="B440" t="str">
        <f>Veranstaltungen!$B$69</f>
        <v>Vienna City Marathon</v>
      </c>
      <c r="C440" t="s">
        <v>258</v>
      </c>
      <c r="D440" t="s">
        <v>259</v>
      </c>
      <c r="E440" s="5">
        <v>0.16643518518518519</v>
      </c>
      <c r="F440">
        <v>3402</v>
      </c>
      <c r="G440">
        <v>535</v>
      </c>
      <c r="H440" s="3">
        <v>3.944444444444444E-3</v>
      </c>
      <c r="I440" s="4">
        <v>42.195</v>
      </c>
      <c r="J440" t="s">
        <v>177</v>
      </c>
    </row>
    <row r="441" spans="1:10" x14ac:dyDescent="0.25">
      <c r="A441" s="1">
        <f>Veranstaltungen!$A$69</f>
        <v>42826</v>
      </c>
      <c r="B441" t="str">
        <f>Veranstaltungen!$B$69</f>
        <v>Vienna City Marathon</v>
      </c>
      <c r="C441" t="s">
        <v>145</v>
      </c>
      <c r="D441" t="s">
        <v>260</v>
      </c>
      <c r="E441" s="5">
        <v>0.20962962962962964</v>
      </c>
      <c r="F441">
        <v>5917</v>
      </c>
      <c r="G441">
        <v>2</v>
      </c>
      <c r="H441" s="3">
        <v>4.967592592592592E-3</v>
      </c>
      <c r="I441" s="4">
        <v>42.195</v>
      </c>
      <c r="J441" t="s">
        <v>177</v>
      </c>
    </row>
    <row r="442" spans="1:10" x14ac:dyDescent="0.25">
      <c r="A442" s="1">
        <f>Veranstaltungen!$A$70</f>
        <v>42826</v>
      </c>
      <c r="B442" t="str">
        <f>Veranstaltungen!$B$70</f>
        <v>Ziersdorfer Osterlauf</v>
      </c>
      <c r="C442" t="s">
        <v>105</v>
      </c>
      <c r="D442" t="s">
        <v>122</v>
      </c>
      <c r="E442" s="3">
        <v>1.9050925925925926E-2</v>
      </c>
      <c r="F442">
        <v>24</v>
      </c>
      <c r="G442">
        <v>1</v>
      </c>
      <c r="H442" s="3">
        <v>3.8078703703703707E-3</v>
      </c>
      <c r="I442" s="4">
        <v>5</v>
      </c>
      <c r="J442" t="s">
        <v>108</v>
      </c>
    </row>
    <row r="443" spans="1:10" x14ac:dyDescent="0.25">
      <c r="A443" s="1">
        <f>Veranstaltungen!$A$71</f>
        <v>42826</v>
      </c>
      <c r="B443" t="str">
        <f>Veranstaltungen!$B$71</f>
        <v>LCC Frühlingsmarathon</v>
      </c>
      <c r="C443" t="s">
        <v>116</v>
      </c>
      <c r="D443" t="s">
        <v>99</v>
      </c>
      <c r="E443" s="3">
        <v>2.0428240740740743E-2</v>
      </c>
      <c r="F443">
        <v>15</v>
      </c>
      <c r="G443">
        <v>1</v>
      </c>
      <c r="H443" s="3">
        <v>2.8935185185185188E-3</v>
      </c>
      <c r="I443" s="4">
        <v>7</v>
      </c>
      <c r="J443" t="s">
        <v>177</v>
      </c>
    </row>
    <row r="444" spans="1:10" x14ac:dyDescent="0.25">
      <c r="A444" s="1">
        <f>Veranstaltungen!$A$71</f>
        <v>42826</v>
      </c>
      <c r="B444" t="str">
        <f>Veranstaltungen!$B$71</f>
        <v>LCC Frühlingsmarathon</v>
      </c>
      <c r="C444" t="s">
        <v>135</v>
      </c>
      <c r="D444" t="s">
        <v>152</v>
      </c>
      <c r="E444" s="3">
        <v>2.1041666666666667E-2</v>
      </c>
      <c r="F444">
        <v>19</v>
      </c>
      <c r="G444">
        <v>5</v>
      </c>
      <c r="H444" s="3">
        <v>2.9861111111111113E-3</v>
      </c>
      <c r="I444" s="4">
        <v>7</v>
      </c>
      <c r="J444" t="s">
        <v>177</v>
      </c>
    </row>
    <row r="445" spans="1:10" x14ac:dyDescent="0.25">
      <c r="A445" s="1">
        <f>Veranstaltungen!$A$71</f>
        <v>42826</v>
      </c>
      <c r="B445" t="str">
        <f>Veranstaltungen!$B$71</f>
        <v>LCC Frühlingsmarathon</v>
      </c>
      <c r="C445" t="s">
        <v>134</v>
      </c>
      <c r="D445" t="s">
        <v>153</v>
      </c>
      <c r="E445" s="3">
        <v>2.1041666666666667E-2</v>
      </c>
      <c r="F445">
        <v>20</v>
      </c>
      <c r="G445">
        <v>1</v>
      </c>
      <c r="H445" s="3">
        <v>2.9861111111111113E-3</v>
      </c>
      <c r="I445" s="4">
        <v>7</v>
      </c>
      <c r="J445" t="s">
        <v>108</v>
      </c>
    </row>
    <row r="446" spans="1:10" x14ac:dyDescent="0.25">
      <c r="A446" s="1">
        <f>Veranstaltungen!$A$71</f>
        <v>42826</v>
      </c>
      <c r="B446" t="str">
        <f>Veranstaltungen!$B$71</f>
        <v>LCC Frühlingsmarathon</v>
      </c>
      <c r="C446" t="s">
        <v>138</v>
      </c>
      <c r="D446" t="s">
        <v>244</v>
      </c>
      <c r="E446" s="5">
        <v>0.15562499999999999</v>
      </c>
      <c r="F446">
        <v>19</v>
      </c>
      <c r="G446">
        <v>2</v>
      </c>
      <c r="H446" s="3">
        <v>3.6886574074074074E-3</v>
      </c>
      <c r="I446" s="4">
        <v>42.195</v>
      </c>
      <c r="J446" t="s">
        <v>177</v>
      </c>
    </row>
    <row r="447" spans="1:10" x14ac:dyDescent="0.25">
      <c r="A447" s="1">
        <f>Veranstaltungen!$A$72</f>
        <v>42826</v>
      </c>
      <c r="B447" t="str">
        <f>Veranstaltungen!$B$72</f>
        <v>WLC Spannberg</v>
      </c>
      <c r="C447" t="s">
        <v>159</v>
      </c>
      <c r="D447" t="s">
        <v>261</v>
      </c>
      <c r="E447" s="3">
        <v>1.3078703703703705E-3</v>
      </c>
      <c r="F447">
        <v>1</v>
      </c>
      <c r="G447">
        <v>1</v>
      </c>
      <c r="H447" s="3">
        <v>2.515046296296296E-3</v>
      </c>
      <c r="I447" s="4">
        <v>0.52</v>
      </c>
      <c r="J447" t="s">
        <v>177</v>
      </c>
    </row>
    <row r="448" spans="1:10" x14ac:dyDescent="0.25">
      <c r="A448" s="1">
        <f>Veranstaltungen!$A$72</f>
        <v>42826</v>
      </c>
      <c r="B448" t="str">
        <f>Veranstaltungen!$B$72</f>
        <v>WLC Spannberg</v>
      </c>
      <c r="C448" t="s">
        <v>161</v>
      </c>
      <c r="D448" t="s">
        <v>262</v>
      </c>
      <c r="E448" s="3">
        <v>1.8275462962962965E-3</v>
      </c>
      <c r="F448">
        <v>28</v>
      </c>
      <c r="G448">
        <v>6</v>
      </c>
      <c r="H448" s="3">
        <v>3.5150462962962961E-3</v>
      </c>
      <c r="I448" s="4">
        <v>0.52</v>
      </c>
      <c r="J448" t="s">
        <v>177</v>
      </c>
    </row>
    <row r="449" spans="1:10" x14ac:dyDescent="0.25">
      <c r="A449" s="1">
        <f>Veranstaltungen!$A$72</f>
        <v>42826</v>
      </c>
      <c r="B449" t="str">
        <f>Veranstaltungen!$B$72</f>
        <v>WLC Spannberg</v>
      </c>
      <c r="C449" t="s">
        <v>88</v>
      </c>
      <c r="D449" t="s">
        <v>164</v>
      </c>
      <c r="E449" s="3">
        <v>1.7185185185185185E-2</v>
      </c>
      <c r="F449">
        <v>24</v>
      </c>
      <c r="G449">
        <v>3</v>
      </c>
      <c r="H449" s="3">
        <v>2.8645833333333336E-3</v>
      </c>
      <c r="I449" s="4">
        <v>6</v>
      </c>
      <c r="J449" t="s">
        <v>177</v>
      </c>
    </row>
    <row r="450" spans="1:10" x14ac:dyDescent="0.25">
      <c r="A450" s="1">
        <f>Veranstaltungen!$A$72</f>
        <v>42826</v>
      </c>
      <c r="B450" t="str">
        <f>Veranstaltungen!$B$72</f>
        <v>WLC Spannberg</v>
      </c>
      <c r="C450" t="s">
        <v>151</v>
      </c>
      <c r="D450" t="s">
        <v>164</v>
      </c>
      <c r="E450" s="3">
        <v>1.7810185185185186E-2</v>
      </c>
      <c r="F450">
        <v>34</v>
      </c>
      <c r="G450">
        <v>4</v>
      </c>
      <c r="H450" s="3">
        <v>2.9687500000000005E-3</v>
      </c>
      <c r="I450" s="4">
        <v>6</v>
      </c>
      <c r="J450" t="s">
        <v>177</v>
      </c>
    </row>
    <row r="451" spans="1:10" x14ac:dyDescent="0.25">
      <c r="A451" s="1">
        <f>Veranstaltungen!$A$72</f>
        <v>42826</v>
      </c>
      <c r="B451" t="str">
        <f>Veranstaltungen!$B$72</f>
        <v>WLC Spannberg</v>
      </c>
      <c r="C451" t="s">
        <v>116</v>
      </c>
      <c r="D451" t="s">
        <v>165</v>
      </c>
      <c r="E451" s="3">
        <v>1.7828703703703704E-2</v>
      </c>
      <c r="F451">
        <v>35</v>
      </c>
      <c r="G451">
        <v>2</v>
      </c>
      <c r="H451" s="3">
        <v>2.9710648148148148E-3</v>
      </c>
      <c r="I451" s="4">
        <v>6</v>
      </c>
      <c r="J451" t="s">
        <v>177</v>
      </c>
    </row>
    <row r="452" spans="1:10" x14ac:dyDescent="0.25">
      <c r="A452" s="1">
        <f>Veranstaltungen!$A$72</f>
        <v>42826</v>
      </c>
      <c r="B452" t="str">
        <f>Veranstaltungen!$B$72</f>
        <v>WLC Spannberg</v>
      </c>
      <c r="C452" t="s">
        <v>163</v>
      </c>
      <c r="D452" t="s">
        <v>164</v>
      </c>
      <c r="E452" s="3">
        <v>1.7921296296296293E-2</v>
      </c>
      <c r="F452">
        <v>41</v>
      </c>
      <c r="G452">
        <v>6</v>
      </c>
      <c r="H452" s="3">
        <v>2.9872685185185189E-3</v>
      </c>
      <c r="I452" s="4">
        <v>6</v>
      </c>
      <c r="J452" t="s">
        <v>177</v>
      </c>
    </row>
    <row r="453" spans="1:10" x14ac:dyDescent="0.25">
      <c r="A453" s="1">
        <f>Veranstaltungen!$A$72</f>
        <v>42826</v>
      </c>
      <c r="B453" t="str">
        <f>Veranstaltungen!$B$72</f>
        <v>WLC Spannberg</v>
      </c>
      <c r="C453" t="s">
        <v>173</v>
      </c>
      <c r="D453" t="s">
        <v>168</v>
      </c>
      <c r="E453" s="3">
        <v>1.9304398148148147E-2</v>
      </c>
      <c r="F453">
        <v>66</v>
      </c>
      <c r="G453">
        <v>1</v>
      </c>
      <c r="H453" s="3">
        <v>3.2175925925925926E-3</v>
      </c>
      <c r="I453" s="4">
        <v>6</v>
      </c>
      <c r="J453" t="s">
        <v>108</v>
      </c>
    </row>
    <row r="454" spans="1:10" x14ac:dyDescent="0.25">
      <c r="A454" s="1">
        <f>Veranstaltungen!$A$72</f>
        <v>42826</v>
      </c>
      <c r="B454" t="str">
        <f>Veranstaltungen!$B$72</f>
        <v>WLC Spannberg</v>
      </c>
      <c r="C454" t="s">
        <v>133</v>
      </c>
      <c r="D454" t="s">
        <v>165</v>
      </c>
      <c r="E454" s="3">
        <v>1.9457175925925926E-2</v>
      </c>
      <c r="F454">
        <v>73</v>
      </c>
      <c r="G454">
        <v>5</v>
      </c>
      <c r="H454" s="3">
        <v>3.2430555555555559E-3</v>
      </c>
      <c r="I454" s="4">
        <v>6</v>
      </c>
      <c r="J454" t="s">
        <v>177</v>
      </c>
    </row>
    <row r="455" spans="1:10" x14ac:dyDescent="0.25">
      <c r="A455" s="1">
        <f>Veranstaltungen!$A$72</f>
        <v>42826</v>
      </c>
      <c r="B455" t="str">
        <f>Veranstaltungen!$B$72</f>
        <v>WLC Spannberg</v>
      </c>
      <c r="C455" t="s">
        <v>239</v>
      </c>
      <c r="D455" t="s">
        <v>168</v>
      </c>
      <c r="E455" s="3">
        <v>2.1274305555555557E-2</v>
      </c>
      <c r="F455">
        <v>102</v>
      </c>
      <c r="G455">
        <v>2</v>
      </c>
      <c r="H455" s="3">
        <v>3.5462962962962961E-3</v>
      </c>
      <c r="I455" s="4">
        <v>6</v>
      </c>
      <c r="J455" t="s">
        <v>108</v>
      </c>
    </row>
    <row r="456" spans="1:10" x14ac:dyDescent="0.25">
      <c r="A456" s="1">
        <f>Veranstaltungen!$A$72</f>
        <v>42826</v>
      </c>
      <c r="B456" t="str">
        <f>Veranstaltungen!$B$72</f>
        <v>WLC Spannberg</v>
      </c>
      <c r="C456" t="s">
        <v>111</v>
      </c>
      <c r="D456" t="s">
        <v>164</v>
      </c>
      <c r="E456" s="3">
        <v>2.1439814814814814E-2</v>
      </c>
      <c r="F456">
        <v>105</v>
      </c>
      <c r="G456">
        <v>17</v>
      </c>
      <c r="H456" s="3">
        <v>3.5729166666666665E-3</v>
      </c>
      <c r="I456" s="4">
        <v>6</v>
      </c>
      <c r="J456" t="s">
        <v>177</v>
      </c>
    </row>
    <row r="457" spans="1:10" x14ac:dyDescent="0.25">
      <c r="A457" s="1">
        <f>Veranstaltungen!$A$72</f>
        <v>42826</v>
      </c>
      <c r="B457" t="str">
        <f>Veranstaltungen!$B$72</f>
        <v>WLC Spannberg</v>
      </c>
      <c r="C457" t="s">
        <v>127</v>
      </c>
      <c r="D457" t="s">
        <v>171</v>
      </c>
      <c r="E457" s="3">
        <v>2.3572916666666666E-2</v>
      </c>
      <c r="F457">
        <v>131</v>
      </c>
      <c r="G457">
        <v>3</v>
      </c>
      <c r="H457" s="3">
        <v>3.92824074074074E-3</v>
      </c>
      <c r="I457" s="4">
        <v>6</v>
      </c>
      <c r="J457" t="s">
        <v>108</v>
      </c>
    </row>
    <row r="458" spans="1:10" x14ac:dyDescent="0.25">
      <c r="A458" s="1">
        <f>Veranstaltungen!$A$72</f>
        <v>42826</v>
      </c>
      <c r="B458" t="str">
        <f>Veranstaltungen!$B$72</f>
        <v>WLC Spannberg</v>
      </c>
      <c r="C458" t="s">
        <v>114</v>
      </c>
      <c r="D458" t="s">
        <v>169</v>
      </c>
      <c r="E458" s="3">
        <v>2.3592592592592596E-2</v>
      </c>
      <c r="F458">
        <v>132</v>
      </c>
      <c r="G458">
        <v>3</v>
      </c>
      <c r="H458" s="3">
        <v>3.9317129629629632E-3</v>
      </c>
      <c r="I458" s="4">
        <v>6</v>
      </c>
      <c r="J458" t="s">
        <v>108</v>
      </c>
    </row>
    <row r="459" spans="1:10" x14ac:dyDescent="0.25">
      <c r="A459" s="1">
        <f>Veranstaltungen!$A$72</f>
        <v>42826</v>
      </c>
      <c r="B459" t="str">
        <f>Veranstaltungen!$B$72</f>
        <v>WLC Spannberg</v>
      </c>
      <c r="C459" t="s">
        <v>98</v>
      </c>
      <c r="D459" t="s">
        <v>165</v>
      </c>
      <c r="E459" s="3">
        <v>2.4144675925925924E-2</v>
      </c>
      <c r="F459">
        <v>135</v>
      </c>
      <c r="G459">
        <v>8</v>
      </c>
      <c r="H459" s="3">
        <v>4.0243055555555553E-3</v>
      </c>
      <c r="I459" s="4">
        <v>6</v>
      </c>
      <c r="J459" t="s">
        <v>177</v>
      </c>
    </row>
    <row r="460" spans="1:10" x14ac:dyDescent="0.25">
      <c r="A460" s="1">
        <f>Veranstaltungen!$A$72</f>
        <v>42826</v>
      </c>
      <c r="B460" t="str">
        <f>Veranstaltungen!$B$72</f>
        <v>WLC Spannberg</v>
      </c>
      <c r="C460" t="s">
        <v>105</v>
      </c>
      <c r="D460" t="s">
        <v>181</v>
      </c>
      <c r="E460" s="3">
        <v>2.4293981481481482E-2</v>
      </c>
      <c r="F460">
        <v>136</v>
      </c>
      <c r="G460">
        <v>1</v>
      </c>
      <c r="H460" s="3">
        <v>4.0486111111111113E-3</v>
      </c>
      <c r="I460" s="4">
        <v>6</v>
      </c>
      <c r="J460" t="s">
        <v>108</v>
      </c>
    </row>
    <row r="461" spans="1:10" x14ac:dyDescent="0.25">
      <c r="A461" s="1">
        <f>Veranstaltungen!$A$72</f>
        <v>42826</v>
      </c>
      <c r="B461" t="str">
        <f>Veranstaltungen!$B$72</f>
        <v>WLC Spannberg</v>
      </c>
      <c r="C461" t="s">
        <v>132</v>
      </c>
      <c r="D461" t="s">
        <v>171</v>
      </c>
      <c r="E461" s="3">
        <v>2.525462962962963E-2</v>
      </c>
      <c r="F461">
        <v>144</v>
      </c>
      <c r="G461">
        <v>4</v>
      </c>
      <c r="H461" s="3">
        <v>4.2094907407407402E-3</v>
      </c>
      <c r="I461" s="4">
        <v>6</v>
      </c>
      <c r="J461" t="s">
        <v>108</v>
      </c>
    </row>
    <row r="462" spans="1:10" x14ac:dyDescent="0.25">
      <c r="A462" s="1">
        <f>Veranstaltungen!$A$72</f>
        <v>42826</v>
      </c>
      <c r="B462" t="str">
        <f>Veranstaltungen!$B$72</f>
        <v>WLC Spannberg</v>
      </c>
      <c r="C462" t="s">
        <v>115</v>
      </c>
      <c r="D462" t="s">
        <v>171</v>
      </c>
      <c r="E462" s="3">
        <v>2.7819444444444449E-2</v>
      </c>
      <c r="F462">
        <v>155</v>
      </c>
      <c r="G462">
        <v>7</v>
      </c>
      <c r="H462" s="3">
        <v>4.6365740740740742E-3</v>
      </c>
      <c r="I462" s="4">
        <v>6</v>
      </c>
      <c r="J462" t="s">
        <v>108</v>
      </c>
    </row>
    <row r="463" spans="1:10" x14ac:dyDescent="0.25">
      <c r="A463" s="1">
        <f>Veranstaltungen!$A$73</f>
        <v>42826</v>
      </c>
      <c r="B463" t="str">
        <f>Veranstaltungen!$B$73</f>
        <v>Frauen Fun Run</v>
      </c>
      <c r="C463" t="s">
        <v>173</v>
      </c>
      <c r="D463" t="s">
        <v>263</v>
      </c>
      <c r="E463" s="3">
        <v>1.8105324074074072E-2</v>
      </c>
      <c r="F463">
        <v>21</v>
      </c>
      <c r="G463">
        <v>21</v>
      </c>
      <c r="H463" s="3">
        <v>3.0173611111111109E-3</v>
      </c>
      <c r="I463" s="4">
        <v>6</v>
      </c>
      <c r="J463" t="s">
        <v>108</v>
      </c>
    </row>
    <row r="464" spans="1:10" x14ac:dyDescent="0.25">
      <c r="A464" s="1">
        <f>Veranstaltungen!$A$74</f>
        <v>42826</v>
      </c>
      <c r="B464" t="str">
        <f>Veranstaltungen!$B$74</f>
        <v>Wienerwaldsee-Lauf</v>
      </c>
      <c r="C464" t="s">
        <v>116</v>
      </c>
      <c r="D464" t="s">
        <v>99</v>
      </c>
      <c r="E464" s="3">
        <v>2.4437499999999997E-2</v>
      </c>
      <c r="F464">
        <v>21</v>
      </c>
      <c r="G464">
        <v>3</v>
      </c>
      <c r="H464" s="3">
        <v>2.9282407407407412E-3</v>
      </c>
      <c r="I464" s="4">
        <v>8.34</v>
      </c>
      <c r="J464" t="s">
        <v>177</v>
      </c>
    </row>
    <row r="465" spans="1:10" x14ac:dyDescent="0.25">
      <c r="A465" s="1">
        <f>Veranstaltungen!$A$74</f>
        <v>42826</v>
      </c>
      <c r="B465" t="str">
        <f>Veranstaltungen!$B$74</f>
        <v>Wienerwaldsee-Lauf</v>
      </c>
      <c r="C465" t="s">
        <v>107</v>
      </c>
      <c r="D465" t="s">
        <v>89</v>
      </c>
      <c r="E465" s="3">
        <v>2.7733796296296298E-2</v>
      </c>
      <c r="F465">
        <v>46</v>
      </c>
      <c r="G465">
        <v>15</v>
      </c>
      <c r="H465" s="3">
        <v>3.3217592592592591E-3</v>
      </c>
      <c r="I465" s="4">
        <v>8.34</v>
      </c>
      <c r="J465" t="s">
        <v>177</v>
      </c>
    </row>
    <row r="466" spans="1:10" x14ac:dyDescent="0.25">
      <c r="A466" s="1">
        <f>Veranstaltungen!$A$74</f>
        <v>42826</v>
      </c>
      <c r="B466" t="str">
        <f>Veranstaltungen!$B$74</f>
        <v>Wienerwaldsee-Lauf</v>
      </c>
      <c r="C466" t="s">
        <v>100</v>
      </c>
      <c r="D466" t="s">
        <v>94</v>
      </c>
      <c r="E466" s="3">
        <v>3.0130787037037036E-2</v>
      </c>
      <c r="F466">
        <v>69</v>
      </c>
      <c r="G466">
        <v>1</v>
      </c>
      <c r="H466" s="3">
        <v>3.6111111111111114E-3</v>
      </c>
      <c r="I466" s="4">
        <v>8.34</v>
      </c>
      <c r="J466" t="s">
        <v>177</v>
      </c>
    </row>
    <row r="467" spans="1:10" x14ac:dyDescent="0.25">
      <c r="A467" s="1">
        <f>Veranstaltungen!$A$75</f>
        <v>42826</v>
      </c>
      <c r="B467" t="str">
        <f>Veranstaltungen!$B$75</f>
        <v>20. Feuerwehrlauf Wien</v>
      </c>
      <c r="C467" t="s">
        <v>116</v>
      </c>
      <c r="D467" t="s">
        <v>99</v>
      </c>
      <c r="E467" s="3">
        <v>1.4120370370370368E-2</v>
      </c>
      <c r="F467">
        <v>30</v>
      </c>
      <c r="G467">
        <v>1</v>
      </c>
      <c r="H467" s="3">
        <v>2.8240740740740739E-3</v>
      </c>
      <c r="I467" s="4">
        <v>5</v>
      </c>
      <c r="J467" t="s">
        <v>177</v>
      </c>
    </row>
    <row r="468" spans="1:10" x14ac:dyDescent="0.25">
      <c r="A468" s="1">
        <f>Veranstaltungen!$A$75</f>
        <v>42826</v>
      </c>
      <c r="B468" t="str">
        <f>Veranstaltungen!$B$75</f>
        <v>20. Feuerwehrlauf Wien</v>
      </c>
      <c r="C468" t="s">
        <v>92</v>
      </c>
      <c r="D468" t="s">
        <v>89</v>
      </c>
      <c r="E468" s="3">
        <v>1.6435185185185188E-2</v>
      </c>
      <c r="F468">
        <v>89</v>
      </c>
      <c r="G468">
        <v>8</v>
      </c>
      <c r="H468" s="3">
        <v>3.2870370370370367E-3</v>
      </c>
      <c r="I468" s="4">
        <v>5</v>
      </c>
      <c r="J468" t="s">
        <v>177</v>
      </c>
    </row>
    <row r="469" spans="1:10" x14ac:dyDescent="0.25">
      <c r="A469" s="1">
        <f>Veranstaltungen!$A$75</f>
        <v>42826</v>
      </c>
      <c r="B469" t="str">
        <f>Veranstaltungen!$B$75</f>
        <v>20. Feuerwehrlauf Wien</v>
      </c>
      <c r="C469" t="s">
        <v>100</v>
      </c>
      <c r="D469" t="s">
        <v>94</v>
      </c>
      <c r="E469" s="3">
        <v>1.7280092592592593E-2</v>
      </c>
      <c r="F469">
        <v>108</v>
      </c>
      <c r="G469">
        <v>2</v>
      </c>
      <c r="H469" s="3">
        <v>3.4560185185185184E-3</v>
      </c>
      <c r="I469" s="4">
        <v>5</v>
      </c>
      <c r="J469" t="s">
        <v>177</v>
      </c>
    </row>
    <row r="470" spans="1:10" x14ac:dyDescent="0.25">
      <c r="A470" s="1">
        <f>Veranstaltungen!$A$75</f>
        <v>42826</v>
      </c>
      <c r="B470" t="str">
        <f>Veranstaltungen!$B$75</f>
        <v>20. Feuerwehrlauf Wien</v>
      </c>
      <c r="C470" t="s">
        <v>105</v>
      </c>
      <c r="D470" t="s">
        <v>106</v>
      </c>
      <c r="E470" s="3">
        <v>1.8958333333333334E-2</v>
      </c>
      <c r="F470">
        <v>157</v>
      </c>
      <c r="G470">
        <v>1</v>
      </c>
      <c r="H470" s="3">
        <v>3.7916666666666667E-3</v>
      </c>
      <c r="I470" s="4">
        <v>5</v>
      </c>
      <c r="J470" t="s">
        <v>108</v>
      </c>
    </row>
    <row r="471" spans="1:10" x14ac:dyDescent="0.25">
      <c r="A471" s="1">
        <f>Veranstaltungen!$A$75</f>
        <v>42826</v>
      </c>
      <c r="B471" t="str">
        <f>Veranstaltungen!$B$75</f>
        <v>20. Feuerwehrlauf Wien</v>
      </c>
      <c r="C471" t="s">
        <v>95</v>
      </c>
      <c r="D471" t="s">
        <v>91</v>
      </c>
      <c r="E471" s="3">
        <v>1.9340277777777779E-2</v>
      </c>
      <c r="F471">
        <v>168</v>
      </c>
      <c r="G471">
        <v>8</v>
      </c>
      <c r="H471" s="3">
        <v>3.8680555555555556E-3</v>
      </c>
      <c r="I471" s="4">
        <v>5</v>
      </c>
      <c r="J471" t="s">
        <v>108</v>
      </c>
    </row>
    <row r="472" spans="1:10" x14ac:dyDescent="0.25">
      <c r="A472" s="1">
        <f>Veranstaltungen!$A$75</f>
        <v>42826</v>
      </c>
      <c r="B472" t="str">
        <f>Veranstaltungen!$B$75</f>
        <v>20. Feuerwehrlauf Wien</v>
      </c>
      <c r="C472" t="s">
        <v>101</v>
      </c>
      <c r="D472" t="s">
        <v>104</v>
      </c>
      <c r="E472" s="3">
        <v>1.9351851851851853E-2</v>
      </c>
      <c r="F472">
        <v>170</v>
      </c>
      <c r="G472">
        <v>2</v>
      </c>
      <c r="H472" s="3">
        <v>3.8703703703703699E-3</v>
      </c>
      <c r="I472" s="4">
        <v>5</v>
      </c>
      <c r="J472" t="s">
        <v>108</v>
      </c>
    </row>
    <row r="473" spans="1:10" x14ac:dyDescent="0.25">
      <c r="A473" s="1">
        <f>Veranstaltungen!$A$75</f>
        <v>42826</v>
      </c>
      <c r="B473" t="str">
        <f>Veranstaltungen!$B$75</f>
        <v>20. Feuerwehrlauf Wien</v>
      </c>
      <c r="C473" t="s">
        <v>88</v>
      </c>
      <c r="D473" t="s">
        <v>89</v>
      </c>
      <c r="E473" s="3">
        <v>2.8888888888888891E-2</v>
      </c>
      <c r="F473">
        <v>13</v>
      </c>
      <c r="G473">
        <v>2</v>
      </c>
      <c r="H473" s="3">
        <v>2.8888888888888888E-3</v>
      </c>
      <c r="I473" s="4">
        <v>10</v>
      </c>
      <c r="J473" t="s">
        <v>177</v>
      </c>
    </row>
    <row r="474" spans="1:10" x14ac:dyDescent="0.25">
      <c r="A474" s="1">
        <f>Veranstaltungen!$A$76</f>
        <v>42826</v>
      </c>
      <c r="B474" t="str">
        <f>Veranstaltungen!$B$76</f>
        <v>6. Lasseer Benefizlauf</v>
      </c>
      <c r="C474" t="s">
        <v>127</v>
      </c>
      <c r="D474" t="s">
        <v>91</v>
      </c>
      <c r="E474" s="5">
        <v>0.125</v>
      </c>
      <c r="F474">
        <v>25</v>
      </c>
      <c r="G474">
        <v>1</v>
      </c>
      <c r="H474" s="12">
        <v>0.26597222222222222</v>
      </c>
      <c r="I474" s="4">
        <v>28.2</v>
      </c>
      <c r="J474" t="s">
        <v>108</v>
      </c>
    </row>
    <row r="475" spans="1:10" x14ac:dyDescent="0.25">
      <c r="A475" s="1">
        <f>Veranstaltungen!$A$76</f>
        <v>42826</v>
      </c>
      <c r="B475" t="str">
        <f>Veranstaltungen!$B$76</f>
        <v>6. Lasseer Benefizlauf</v>
      </c>
      <c r="C475" t="s">
        <v>114</v>
      </c>
      <c r="D475" t="s">
        <v>104</v>
      </c>
      <c r="E475" s="5">
        <v>0.125</v>
      </c>
      <c r="F475">
        <v>33</v>
      </c>
      <c r="G475">
        <v>2</v>
      </c>
      <c r="H475" s="12">
        <v>0.30208333333333331</v>
      </c>
      <c r="I475" s="4">
        <v>24.8</v>
      </c>
      <c r="J475" t="s">
        <v>108</v>
      </c>
    </row>
    <row r="476" spans="1:10" x14ac:dyDescent="0.25">
      <c r="A476" s="1">
        <f>Veranstaltungen!$A$76</f>
        <v>42826</v>
      </c>
      <c r="B476" t="str">
        <f>Veranstaltungen!$B$76</f>
        <v>6. Lasseer Benefizlauf</v>
      </c>
      <c r="C476" t="s">
        <v>115</v>
      </c>
      <c r="D476" t="s">
        <v>91</v>
      </c>
      <c r="E476" s="5">
        <v>0.125</v>
      </c>
      <c r="F476">
        <v>39</v>
      </c>
      <c r="G476">
        <v>3</v>
      </c>
      <c r="H476" s="12">
        <v>0.3263888888888889</v>
      </c>
      <c r="I476" s="4">
        <v>23</v>
      </c>
      <c r="J476" t="s">
        <v>108</v>
      </c>
    </row>
    <row r="477" spans="1:10" x14ac:dyDescent="0.25">
      <c r="A477" s="1">
        <f>Veranstaltungen!$A$77</f>
        <v>42795</v>
      </c>
      <c r="B477" t="str">
        <f>Veranstaltungen!$B$77</f>
        <v>18. Wiener Halbmarathon</v>
      </c>
      <c r="C477" t="s">
        <v>116</v>
      </c>
      <c r="D477" t="s">
        <v>99</v>
      </c>
      <c r="E477" s="3">
        <v>2.0254629629629629E-2</v>
      </c>
      <c r="F477">
        <v>15</v>
      </c>
      <c r="G477">
        <v>2</v>
      </c>
      <c r="H477" s="3">
        <v>2.8935185185185188E-3</v>
      </c>
      <c r="I477" s="4">
        <v>7</v>
      </c>
      <c r="J477" t="s">
        <v>177</v>
      </c>
    </row>
    <row r="478" spans="1:10" x14ac:dyDescent="0.25">
      <c r="A478" s="1">
        <f>Veranstaltungen!$A$77</f>
        <v>42795</v>
      </c>
      <c r="B478" t="str">
        <f>Veranstaltungen!$B$77</f>
        <v>18. Wiener Halbmarathon</v>
      </c>
      <c r="C478" t="s">
        <v>92</v>
      </c>
      <c r="D478" t="s">
        <v>89</v>
      </c>
      <c r="E478" s="3">
        <v>2.224537037037037E-2</v>
      </c>
      <c r="F478">
        <v>40</v>
      </c>
      <c r="G478">
        <v>6</v>
      </c>
      <c r="H478" s="3">
        <v>3.1782407407407402E-3</v>
      </c>
      <c r="I478" s="4">
        <v>7</v>
      </c>
      <c r="J478" t="s">
        <v>177</v>
      </c>
    </row>
    <row r="479" spans="1:10" x14ac:dyDescent="0.25">
      <c r="A479" s="1">
        <f>Veranstaltungen!$A$77</f>
        <v>42795</v>
      </c>
      <c r="B479" t="str">
        <f>Veranstaltungen!$B$77</f>
        <v>18. Wiener Halbmarathon</v>
      </c>
      <c r="C479" t="s">
        <v>100</v>
      </c>
      <c r="D479" t="s">
        <v>94</v>
      </c>
      <c r="E479" s="3">
        <v>2.4965277777777781E-2</v>
      </c>
      <c r="F479">
        <v>89</v>
      </c>
      <c r="G479">
        <v>1</v>
      </c>
      <c r="H479" s="3">
        <v>3.5659722222222221E-3</v>
      </c>
      <c r="I479" s="4">
        <v>7</v>
      </c>
      <c r="J479" t="s">
        <v>177</v>
      </c>
    </row>
    <row r="480" spans="1:10" x14ac:dyDescent="0.25">
      <c r="A480" s="1">
        <f>Veranstaltungen!$A$77</f>
        <v>42795</v>
      </c>
      <c r="B480" t="str">
        <f>Veranstaltungen!$B$77</f>
        <v>18. Wiener Halbmarathon</v>
      </c>
      <c r="C480" t="s">
        <v>101</v>
      </c>
      <c r="D480" t="s">
        <v>104</v>
      </c>
      <c r="E480" s="3">
        <v>2.7777777777777776E-2</v>
      </c>
      <c r="F480">
        <v>167</v>
      </c>
      <c r="G480">
        <v>4</v>
      </c>
      <c r="H480" s="3">
        <v>3.9687500000000001E-3</v>
      </c>
      <c r="I480" s="4">
        <v>7</v>
      </c>
      <c r="J480" t="s">
        <v>108</v>
      </c>
    </row>
    <row r="481" spans="1:10" x14ac:dyDescent="0.25">
      <c r="A481" s="1">
        <f>Veranstaltungen!$A$77</f>
        <v>42795</v>
      </c>
      <c r="B481" t="str">
        <f>Veranstaltungen!$B$77</f>
        <v>18. Wiener Halbmarathon</v>
      </c>
      <c r="C481" t="s">
        <v>132</v>
      </c>
      <c r="D481" t="s">
        <v>91</v>
      </c>
      <c r="E481" s="5">
        <v>6.0324074074074079E-2</v>
      </c>
      <c r="F481">
        <v>204</v>
      </c>
      <c r="G481">
        <v>15</v>
      </c>
      <c r="H481" s="3">
        <v>4.3090277777777779E-3</v>
      </c>
      <c r="I481" s="4">
        <v>14</v>
      </c>
      <c r="J481" t="s">
        <v>108</v>
      </c>
    </row>
    <row r="482" spans="1:10" x14ac:dyDescent="0.25">
      <c r="A482" s="1">
        <f>Veranstaltungen!$A$77</f>
        <v>42795</v>
      </c>
      <c r="B482" t="str">
        <f>Veranstaltungen!$B$77</f>
        <v>18. Wiener Halbmarathon</v>
      </c>
      <c r="C482" t="s">
        <v>114</v>
      </c>
      <c r="D482" t="s">
        <v>104</v>
      </c>
      <c r="E482" s="5">
        <v>8.4363425925925925E-2</v>
      </c>
      <c r="F482">
        <v>714</v>
      </c>
      <c r="G482">
        <v>1</v>
      </c>
      <c r="H482" s="3">
        <v>3.998842592592592E-3</v>
      </c>
      <c r="I482" s="4">
        <v>21.0975</v>
      </c>
      <c r="J482" t="s">
        <v>108</v>
      </c>
    </row>
    <row r="483" spans="1:10" x14ac:dyDescent="0.25">
      <c r="A483" s="1">
        <f>Veranstaltungen!$A$78</f>
        <v>42795</v>
      </c>
      <c r="B483" t="str">
        <f>Veranstaltungen!$B$78</f>
        <v>WLC Matzen</v>
      </c>
      <c r="C483" t="s">
        <v>217</v>
      </c>
      <c r="D483" t="s">
        <v>264</v>
      </c>
      <c r="E483" s="3">
        <v>2.3356481481481479E-3</v>
      </c>
      <c r="F483">
        <v>37</v>
      </c>
      <c r="G483">
        <v>12</v>
      </c>
      <c r="H483" s="3">
        <v>3.8923611111111116E-3</v>
      </c>
      <c r="I483" s="4">
        <v>0.6</v>
      </c>
      <c r="J483" t="s">
        <v>108</v>
      </c>
    </row>
    <row r="484" spans="1:10" x14ac:dyDescent="0.25">
      <c r="A484" s="1">
        <f>Veranstaltungen!$A$78</f>
        <v>42795</v>
      </c>
      <c r="B484" t="str">
        <f>Veranstaltungen!$B$78</f>
        <v>WLC Matzen</v>
      </c>
      <c r="C484" t="s">
        <v>88</v>
      </c>
      <c r="D484" t="s">
        <v>265</v>
      </c>
      <c r="E484" s="3">
        <v>2.1111111111111108E-2</v>
      </c>
      <c r="F484">
        <v>25</v>
      </c>
      <c r="G484">
        <v>2</v>
      </c>
      <c r="H484" s="3">
        <v>2.7418981481481478E-3</v>
      </c>
      <c r="I484" s="4">
        <v>7.7</v>
      </c>
      <c r="J484" t="s">
        <v>177</v>
      </c>
    </row>
    <row r="485" spans="1:10" x14ac:dyDescent="0.25">
      <c r="A485" s="1">
        <f>Veranstaltungen!$A$78</f>
        <v>42795</v>
      </c>
      <c r="B485" t="str">
        <f>Veranstaltungen!$B$78</f>
        <v>WLC Matzen</v>
      </c>
      <c r="C485" t="s">
        <v>116</v>
      </c>
      <c r="D485" t="s">
        <v>266</v>
      </c>
      <c r="E485" s="3">
        <v>2.148148148148148E-2</v>
      </c>
      <c r="F485">
        <v>32</v>
      </c>
      <c r="G485">
        <v>2</v>
      </c>
      <c r="H485" s="3">
        <v>2.7893518518518519E-3</v>
      </c>
      <c r="I485" s="4">
        <v>7.7</v>
      </c>
      <c r="J485" t="s">
        <v>177</v>
      </c>
    </row>
    <row r="486" spans="1:10" x14ac:dyDescent="0.25">
      <c r="A486" s="1">
        <f>Veranstaltungen!$A$78</f>
        <v>42795</v>
      </c>
      <c r="B486" t="str">
        <f>Veranstaltungen!$B$78</f>
        <v>WLC Matzen</v>
      </c>
      <c r="C486" t="s">
        <v>151</v>
      </c>
      <c r="D486" t="s">
        <v>265</v>
      </c>
      <c r="E486" s="3">
        <v>2.1585648148148145E-2</v>
      </c>
      <c r="F486">
        <v>36</v>
      </c>
      <c r="G486">
        <v>3</v>
      </c>
      <c r="H486" s="3">
        <v>2.8032407407407411E-3</v>
      </c>
      <c r="I486" s="4">
        <v>7.7</v>
      </c>
      <c r="J486" t="s">
        <v>177</v>
      </c>
    </row>
    <row r="487" spans="1:10" x14ac:dyDescent="0.25">
      <c r="A487" s="1">
        <f>Veranstaltungen!$A$78</f>
        <v>42795</v>
      </c>
      <c r="B487" t="str">
        <f>Veranstaltungen!$B$78</f>
        <v>WLC Matzen</v>
      </c>
      <c r="C487" t="s">
        <v>107</v>
      </c>
      <c r="D487" t="s">
        <v>265</v>
      </c>
      <c r="E487" s="3">
        <v>2.4351851851851857E-2</v>
      </c>
      <c r="F487">
        <v>88</v>
      </c>
      <c r="G487">
        <v>12</v>
      </c>
      <c r="H487" s="3">
        <v>3.1631944444444442E-3</v>
      </c>
      <c r="I487" s="4">
        <v>7.7</v>
      </c>
      <c r="J487" t="s">
        <v>177</v>
      </c>
    </row>
    <row r="488" spans="1:10" x14ac:dyDescent="0.25">
      <c r="A488" s="1">
        <f>Veranstaltungen!$A$78</f>
        <v>42795</v>
      </c>
      <c r="B488" t="str">
        <f>Veranstaltungen!$B$78</f>
        <v>WLC Matzen</v>
      </c>
      <c r="C488" t="s">
        <v>133</v>
      </c>
      <c r="D488" t="s">
        <v>266</v>
      </c>
      <c r="E488" s="3">
        <v>2.4421296296296292E-2</v>
      </c>
      <c r="F488">
        <v>89</v>
      </c>
      <c r="G488">
        <v>6</v>
      </c>
      <c r="H488" s="3">
        <v>3.1712962962962958E-3</v>
      </c>
      <c r="I488" s="4">
        <v>7.7</v>
      </c>
      <c r="J488" t="s">
        <v>177</v>
      </c>
    </row>
    <row r="489" spans="1:10" x14ac:dyDescent="0.25">
      <c r="A489" s="1">
        <f>Veranstaltungen!$A$78</f>
        <v>42795</v>
      </c>
      <c r="B489" t="str">
        <f>Veranstaltungen!$B$78</f>
        <v>WLC Matzen</v>
      </c>
      <c r="C489" t="s">
        <v>144</v>
      </c>
      <c r="D489" t="s">
        <v>267</v>
      </c>
      <c r="E489" s="3">
        <v>2.5532407407407406E-2</v>
      </c>
      <c r="F489">
        <v>106</v>
      </c>
      <c r="G489">
        <v>12</v>
      </c>
      <c r="H489" s="3">
        <v>3.3159722222222223E-3</v>
      </c>
      <c r="I489" s="4">
        <v>7.7</v>
      </c>
      <c r="J489" t="s">
        <v>177</v>
      </c>
    </row>
    <row r="490" spans="1:10" x14ac:dyDescent="0.25">
      <c r="A490" s="1">
        <f>Veranstaltungen!$A$78</f>
        <v>42795</v>
      </c>
      <c r="B490" t="str">
        <f>Veranstaltungen!$B$78</f>
        <v>WLC Matzen</v>
      </c>
      <c r="C490" t="s">
        <v>154</v>
      </c>
      <c r="D490" t="s">
        <v>268</v>
      </c>
      <c r="E490" s="3">
        <v>2.6261574074074076E-2</v>
      </c>
      <c r="F490">
        <v>118</v>
      </c>
      <c r="G490">
        <v>3</v>
      </c>
      <c r="H490" s="3">
        <v>3.41087962962963E-3</v>
      </c>
      <c r="I490" s="4">
        <v>7.7</v>
      </c>
      <c r="J490" t="s">
        <v>108</v>
      </c>
    </row>
    <row r="491" spans="1:10" x14ac:dyDescent="0.25">
      <c r="A491" s="1">
        <f>Veranstaltungen!$A$78</f>
        <v>42795</v>
      </c>
      <c r="B491" t="str">
        <f>Veranstaltungen!$B$78</f>
        <v>WLC Matzen</v>
      </c>
      <c r="C491" t="s">
        <v>100</v>
      </c>
      <c r="D491" t="s">
        <v>269</v>
      </c>
      <c r="E491" s="3">
        <v>2.642361111111111E-2</v>
      </c>
      <c r="F491">
        <v>122</v>
      </c>
      <c r="G491">
        <v>1</v>
      </c>
      <c r="H491" s="3">
        <v>3.4317129629629628E-3</v>
      </c>
      <c r="I491" s="4">
        <v>7.7</v>
      </c>
      <c r="J491" t="s">
        <v>177</v>
      </c>
    </row>
    <row r="492" spans="1:10" x14ac:dyDescent="0.25">
      <c r="A492" s="1">
        <f>Veranstaltungen!$A$78</f>
        <v>42795</v>
      </c>
      <c r="B492" t="str">
        <f>Veranstaltungen!$B$78</f>
        <v>WLC Matzen</v>
      </c>
      <c r="C492" t="s">
        <v>127</v>
      </c>
      <c r="D492" t="s">
        <v>270</v>
      </c>
      <c r="E492" s="3">
        <v>2.7835648148148151E-2</v>
      </c>
      <c r="F492">
        <v>140</v>
      </c>
      <c r="G492">
        <v>2</v>
      </c>
      <c r="H492" s="3">
        <v>3.6145833333333338E-3</v>
      </c>
      <c r="I492" s="4">
        <v>7.7</v>
      </c>
      <c r="J492" t="s">
        <v>108</v>
      </c>
    </row>
    <row r="493" spans="1:10" x14ac:dyDescent="0.25">
      <c r="A493" s="1">
        <f>Veranstaltungen!$A$78</f>
        <v>42795</v>
      </c>
      <c r="B493" t="str">
        <f>Veranstaltungen!$B$78</f>
        <v>WLC Matzen</v>
      </c>
      <c r="C493" t="s">
        <v>114</v>
      </c>
      <c r="D493" t="s">
        <v>271</v>
      </c>
      <c r="E493" s="3">
        <v>2.8240740740740736E-2</v>
      </c>
      <c r="F493">
        <v>144</v>
      </c>
      <c r="G493">
        <v>3</v>
      </c>
      <c r="H493" s="3">
        <v>3.6678240740740738E-3</v>
      </c>
      <c r="I493" s="4">
        <v>7.7</v>
      </c>
      <c r="J493" t="s">
        <v>108</v>
      </c>
    </row>
    <row r="494" spans="1:10" x14ac:dyDescent="0.25">
      <c r="A494" s="1">
        <f>Veranstaltungen!$A$78</f>
        <v>42795</v>
      </c>
      <c r="B494" t="str">
        <f>Veranstaltungen!$B$78</f>
        <v>WLC Matzen</v>
      </c>
      <c r="C494" t="s">
        <v>170</v>
      </c>
      <c r="D494" t="s">
        <v>267</v>
      </c>
      <c r="E494" s="3">
        <v>2.8252314814814813E-2</v>
      </c>
      <c r="F494">
        <v>145</v>
      </c>
      <c r="G494">
        <v>16</v>
      </c>
      <c r="H494" s="3">
        <v>3.6689814814814814E-3</v>
      </c>
      <c r="I494" s="4">
        <v>7.7</v>
      </c>
      <c r="J494" t="s">
        <v>177</v>
      </c>
    </row>
    <row r="495" spans="1:10" x14ac:dyDescent="0.25">
      <c r="A495" s="1">
        <f>Veranstaltungen!$A$78</f>
        <v>42795</v>
      </c>
      <c r="B495" t="str">
        <f>Veranstaltungen!$B$78</f>
        <v>WLC Matzen</v>
      </c>
      <c r="C495" t="s">
        <v>115</v>
      </c>
      <c r="D495" t="s">
        <v>270</v>
      </c>
      <c r="E495" s="3">
        <v>3.3263888888888891E-2</v>
      </c>
      <c r="F495">
        <v>171</v>
      </c>
      <c r="G495">
        <v>9</v>
      </c>
      <c r="H495" s="3">
        <v>4.3206018518518524E-3</v>
      </c>
      <c r="I495" s="4">
        <v>7.7</v>
      </c>
      <c r="J495" t="s">
        <v>108</v>
      </c>
    </row>
    <row r="496" spans="1:10" x14ac:dyDescent="0.25">
      <c r="A496" s="1">
        <f>Veranstaltungen!$A$79</f>
        <v>42795</v>
      </c>
      <c r="B496" t="str">
        <f>Veranstaltungen!$B$79</f>
        <v>LCC Wien - Eisbärlauf III</v>
      </c>
      <c r="C496" t="s">
        <v>116</v>
      </c>
      <c r="D496" t="s">
        <v>99</v>
      </c>
      <c r="E496" s="3">
        <v>2.0355324074074074E-2</v>
      </c>
      <c r="F496">
        <v>28</v>
      </c>
      <c r="G496">
        <v>1</v>
      </c>
      <c r="H496" s="12">
        <v>0.17430555555555557</v>
      </c>
      <c r="I496" s="4">
        <v>7</v>
      </c>
      <c r="J496" t="s">
        <v>177</v>
      </c>
    </row>
    <row r="497" spans="1:10" x14ac:dyDescent="0.25">
      <c r="A497" s="1">
        <f>Veranstaltungen!$A$79</f>
        <v>42795</v>
      </c>
      <c r="B497" t="str">
        <f>Veranstaltungen!$B$79</f>
        <v>LCC Wien - Eisbärlauf III</v>
      </c>
      <c r="C497" t="s">
        <v>100</v>
      </c>
      <c r="D497" t="s">
        <v>94</v>
      </c>
      <c r="E497" s="3">
        <v>2.4965277777777781E-2</v>
      </c>
      <c r="F497">
        <v>105</v>
      </c>
      <c r="G497">
        <v>1</v>
      </c>
      <c r="H497" s="12">
        <v>0.21388888888888891</v>
      </c>
      <c r="I497" s="4">
        <v>7</v>
      </c>
      <c r="J497" t="s">
        <v>177</v>
      </c>
    </row>
    <row r="498" spans="1:10" x14ac:dyDescent="0.25">
      <c r="A498" s="1">
        <f>Veranstaltungen!$A$79</f>
        <v>42795</v>
      </c>
      <c r="B498" t="str">
        <f>Veranstaltungen!$B$79</f>
        <v>LCC Wien - Eisbärlauf III</v>
      </c>
      <c r="C498" t="s">
        <v>101</v>
      </c>
      <c r="D498" t="s">
        <v>104</v>
      </c>
      <c r="E498" s="3">
        <v>2.8186342592592589E-2</v>
      </c>
      <c r="F498">
        <v>173</v>
      </c>
      <c r="G498">
        <v>4</v>
      </c>
      <c r="H498" s="12">
        <v>0.24097222222222223</v>
      </c>
      <c r="I498" s="4">
        <v>7</v>
      </c>
      <c r="J498" t="s">
        <v>108</v>
      </c>
    </row>
    <row r="499" spans="1:10" x14ac:dyDescent="0.25">
      <c r="A499" s="1">
        <f>Veranstaltungen!$A$79</f>
        <v>42795</v>
      </c>
      <c r="B499" t="str">
        <f>Veranstaltungen!$B$79</f>
        <v>LCC Wien - Eisbärlauf III</v>
      </c>
      <c r="C499" t="s">
        <v>107</v>
      </c>
      <c r="D499" t="s">
        <v>89</v>
      </c>
      <c r="E499" s="5">
        <v>7.6701388888888888E-2</v>
      </c>
      <c r="F499">
        <v>181</v>
      </c>
      <c r="G499">
        <v>31</v>
      </c>
      <c r="H499" s="12">
        <v>0.21805555555555556</v>
      </c>
      <c r="I499" s="4">
        <v>21.0975</v>
      </c>
      <c r="J499" t="s">
        <v>177</v>
      </c>
    </row>
    <row r="500" spans="1:10" x14ac:dyDescent="0.25">
      <c r="A500" s="1">
        <f>Veranstaltungen!$A$79</f>
        <v>42795</v>
      </c>
      <c r="B500" t="str">
        <f>Veranstaltungen!$B$79</f>
        <v>LCC Wien - Eisbärlauf III</v>
      </c>
      <c r="C500" t="s">
        <v>95</v>
      </c>
      <c r="D500" t="s">
        <v>91</v>
      </c>
      <c r="E500" s="5">
        <v>8.1736111111111107E-2</v>
      </c>
      <c r="F500">
        <v>236</v>
      </c>
      <c r="G500">
        <v>4</v>
      </c>
      <c r="H500" s="12">
        <v>0.23263888888888887</v>
      </c>
      <c r="I500" s="4">
        <v>21.0975</v>
      </c>
      <c r="J500" t="s">
        <v>108</v>
      </c>
    </row>
    <row r="501" spans="1:10" x14ac:dyDescent="0.25">
      <c r="A501" s="1">
        <f>Veranstaltungen!$A$80</f>
        <v>42795</v>
      </c>
      <c r="B501" t="str">
        <f>Veranstaltungen!$B$80</f>
        <v>8. Mistelbacher Halbmarathon</v>
      </c>
      <c r="C501" t="s">
        <v>133</v>
      </c>
      <c r="D501" t="s">
        <v>113</v>
      </c>
      <c r="E501" s="5">
        <v>7.4421296296296291E-2</v>
      </c>
      <c r="F501">
        <v>42</v>
      </c>
      <c r="G501">
        <v>22</v>
      </c>
      <c r="H501" s="3">
        <v>3.5277777777777777E-3</v>
      </c>
      <c r="I501" s="4">
        <v>21.0975</v>
      </c>
      <c r="J501" t="s">
        <v>177</v>
      </c>
    </row>
    <row r="502" spans="1:10" x14ac:dyDescent="0.25">
      <c r="A502" s="1">
        <f>Veranstaltungen!$A$80</f>
        <v>42795</v>
      </c>
      <c r="B502" t="str">
        <f>Veranstaltungen!$B$80</f>
        <v>8. Mistelbacher Halbmarathon</v>
      </c>
      <c r="C502" t="s">
        <v>145</v>
      </c>
      <c r="D502" t="s">
        <v>113</v>
      </c>
      <c r="E502" s="5">
        <v>8.4386574074074072E-2</v>
      </c>
      <c r="F502">
        <v>71</v>
      </c>
      <c r="G502">
        <v>35</v>
      </c>
      <c r="H502" s="3">
        <v>4.0000000000000001E-3</v>
      </c>
      <c r="I502" s="4">
        <v>21.0975</v>
      </c>
      <c r="J502" t="s">
        <v>177</v>
      </c>
    </row>
    <row r="503" spans="1:10" x14ac:dyDescent="0.25">
      <c r="A503" s="1">
        <f>Veranstaltungen!$A$81</f>
        <v>42795</v>
      </c>
      <c r="B503" t="str">
        <f>Veranstaltungen!$B$81</f>
        <v>Laufen Hilft</v>
      </c>
      <c r="C503" t="s">
        <v>116</v>
      </c>
      <c r="D503" t="s">
        <v>99</v>
      </c>
      <c r="E503" s="3">
        <v>1.4224537037037037E-2</v>
      </c>
      <c r="F503">
        <v>51</v>
      </c>
      <c r="G503">
        <v>1</v>
      </c>
      <c r="H503" s="3">
        <v>2.8449074074074075E-3</v>
      </c>
      <c r="I503" s="4">
        <v>5</v>
      </c>
      <c r="J503" t="s">
        <v>177</v>
      </c>
    </row>
    <row r="504" spans="1:10" x14ac:dyDescent="0.25">
      <c r="A504" s="1">
        <f>Veranstaltungen!$A$81</f>
        <v>42795</v>
      </c>
      <c r="B504" t="str">
        <f>Veranstaltungen!$B$81</f>
        <v>Laufen Hilft</v>
      </c>
      <c r="C504" t="s">
        <v>92</v>
      </c>
      <c r="D504" t="s">
        <v>156</v>
      </c>
      <c r="E504" s="3">
        <v>1.5370370370370369E-2</v>
      </c>
      <c r="F504">
        <v>51</v>
      </c>
      <c r="G504">
        <v>3</v>
      </c>
      <c r="H504" s="3">
        <v>3.0740740740740741E-3</v>
      </c>
      <c r="I504" s="4">
        <v>5</v>
      </c>
      <c r="J504" t="s">
        <v>177</v>
      </c>
    </row>
    <row r="505" spans="1:10" x14ac:dyDescent="0.25">
      <c r="A505" s="1">
        <f>Veranstaltungen!$A$81</f>
        <v>42795</v>
      </c>
      <c r="B505" t="str">
        <f>Veranstaltungen!$B$81</f>
        <v>Laufen Hilft</v>
      </c>
      <c r="C505" t="s">
        <v>134</v>
      </c>
      <c r="D505" t="s">
        <v>153</v>
      </c>
      <c r="E505" s="3">
        <v>1.5578703703703704E-2</v>
      </c>
      <c r="F505">
        <v>94</v>
      </c>
      <c r="G505">
        <v>2</v>
      </c>
      <c r="H505" s="3">
        <v>3.1157407407407405E-3</v>
      </c>
      <c r="I505" s="4">
        <v>5</v>
      </c>
      <c r="J505" t="s">
        <v>108</v>
      </c>
    </row>
    <row r="506" spans="1:10" x14ac:dyDescent="0.25">
      <c r="A506" s="1">
        <f>Veranstaltungen!$A$81</f>
        <v>42795</v>
      </c>
      <c r="B506" t="str">
        <f>Veranstaltungen!$B$81</f>
        <v>Laufen Hilft</v>
      </c>
      <c r="C506" t="s">
        <v>101</v>
      </c>
      <c r="D506" t="s">
        <v>102</v>
      </c>
      <c r="E506" s="3">
        <v>1.951388888888889E-2</v>
      </c>
      <c r="F506">
        <v>306</v>
      </c>
      <c r="G506">
        <v>2</v>
      </c>
      <c r="H506" s="3">
        <v>3.9027777777777776E-3</v>
      </c>
      <c r="I506" s="4">
        <v>5</v>
      </c>
      <c r="J506" t="s">
        <v>108</v>
      </c>
    </row>
    <row r="507" spans="1:10" x14ac:dyDescent="0.25">
      <c r="A507" s="1">
        <f>Veranstaltungen!$A$81</f>
        <v>42795</v>
      </c>
      <c r="B507" t="str">
        <f>Veranstaltungen!$B$81</f>
        <v>Laufen Hilft</v>
      </c>
      <c r="C507" t="s">
        <v>132</v>
      </c>
      <c r="D507" t="s">
        <v>158</v>
      </c>
      <c r="E507" s="3">
        <v>2.0509259259259258E-2</v>
      </c>
      <c r="F507">
        <v>390</v>
      </c>
      <c r="G507">
        <v>12</v>
      </c>
      <c r="H507" s="3">
        <v>4.1018518518518513E-3</v>
      </c>
      <c r="I507" s="4">
        <v>5</v>
      </c>
      <c r="J507" t="s">
        <v>108</v>
      </c>
    </row>
    <row r="508" spans="1:10" x14ac:dyDescent="0.25">
      <c r="A508" s="1">
        <f>Veranstaltungen!$A$81</f>
        <v>42795</v>
      </c>
      <c r="B508" t="str">
        <f>Veranstaltungen!$B$81</f>
        <v>Laufen Hilft</v>
      </c>
      <c r="C508" t="s">
        <v>95</v>
      </c>
      <c r="D508" t="s">
        <v>158</v>
      </c>
      <c r="E508" s="3">
        <v>3.7951388888888889E-2</v>
      </c>
      <c r="F508">
        <v>455</v>
      </c>
      <c r="G508">
        <v>2</v>
      </c>
      <c r="H508" s="3">
        <v>3.7951388888888891E-3</v>
      </c>
      <c r="I508" s="4">
        <v>10</v>
      </c>
      <c r="J508" t="s">
        <v>108</v>
      </c>
    </row>
    <row r="509" spans="1:10" x14ac:dyDescent="0.25">
      <c r="A509" s="1">
        <f>Veranstaltungen!$A$81</f>
        <v>42795</v>
      </c>
      <c r="B509" t="str">
        <f>Veranstaltungen!$B$81</f>
        <v>Laufen Hilft</v>
      </c>
      <c r="C509" t="s">
        <v>138</v>
      </c>
      <c r="D509" t="s">
        <v>272</v>
      </c>
      <c r="E509" s="5">
        <v>6.1921296296296301E-2</v>
      </c>
      <c r="F509">
        <v>25</v>
      </c>
      <c r="G509">
        <v>7</v>
      </c>
      <c r="H509" s="3">
        <v>2.9351851851851852E-3</v>
      </c>
      <c r="I509" s="4">
        <v>21.0975</v>
      </c>
      <c r="J509" t="s">
        <v>177</v>
      </c>
    </row>
    <row r="510" spans="1:10" x14ac:dyDescent="0.25">
      <c r="A510" s="1">
        <f>Veranstaltungen!$A$81</f>
        <v>42795</v>
      </c>
      <c r="B510" t="str">
        <f>Veranstaltungen!$B$81</f>
        <v>Laufen Hilft</v>
      </c>
      <c r="C510" t="s">
        <v>107</v>
      </c>
      <c r="D510" t="s">
        <v>89</v>
      </c>
      <c r="E510" s="5">
        <v>7.6446759259259256E-2</v>
      </c>
      <c r="F510">
        <v>153</v>
      </c>
      <c r="G510">
        <v>21</v>
      </c>
      <c r="H510" s="3">
        <v>3.623842592592593E-3</v>
      </c>
      <c r="I510" s="4">
        <v>21.0975</v>
      </c>
      <c r="J510" t="s">
        <v>177</v>
      </c>
    </row>
    <row r="511" spans="1:10" x14ac:dyDescent="0.25">
      <c r="A511" s="1">
        <f>Veranstaltungen!$A$81</f>
        <v>42795</v>
      </c>
      <c r="B511" t="str">
        <f>Veranstaltungen!$B$81</f>
        <v>Laufen Hilft</v>
      </c>
      <c r="C511" t="s">
        <v>127</v>
      </c>
      <c r="D511" t="s">
        <v>158</v>
      </c>
      <c r="E511" s="5">
        <v>8.6747685185185178E-2</v>
      </c>
      <c r="F511">
        <v>257</v>
      </c>
      <c r="G511">
        <v>2</v>
      </c>
      <c r="H511" s="3">
        <v>4.1122685185185186E-3</v>
      </c>
      <c r="I511" s="4">
        <v>21.0975</v>
      </c>
      <c r="J511" t="s">
        <v>108</v>
      </c>
    </row>
    <row r="512" spans="1:10" x14ac:dyDescent="0.25">
      <c r="A512" s="1">
        <f>Veranstaltungen!$A$81</f>
        <v>42795</v>
      </c>
      <c r="B512" t="str">
        <f>Veranstaltungen!$B$81</f>
        <v>Laufen Hilft</v>
      </c>
      <c r="C512" t="s">
        <v>114</v>
      </c>
      <c r="D512" t="s">
        <v>104</v>
      </c>
      <c r="E512" s="5">
        <v>8.7800925925925921E-2</v>
      </c>
      <c r="F512">
        <v>266</v>
      </c>
      <c r="G512">
        <v>3</v>
      </c>
      <c r="H512" s="3">
        <v>4.162037037037037E-3</v>
      </c>
      <c r="I512" s="4">
        <v>21.0975</v>
      </c>
      <c r="J512" t="s">
        <v>108</v>
      </c>
    </row>
    <row r="513" spans="1:10" x14ac:dyDescent="0.25">
      <c r="A513" s="1">
        <f>Veranstaltungen!$A$81</f>
        <v>42795</v>
      </c>
      <c r="B513" t="str">
        <f>Veranstaltungen!$B$81</f>
        <v>Laufen Hilft</v>
      </c>
      <c r="C513" t="s">
        <v>115</v>
      </c>
      <c r="D513" t="s">
        <v>158</v>
      </c>
      <c r="E513" s="5">
        <v>0.11216435185185185</v>
      </c>
      <c r="F513">
        <v>328</v>
      </c>
      <c r="G513">
        <v>5</v>
      </c>
      <c r="H513" s="3">
        <v>5.3159722222222219E-3</v>
      </c>
      <c r="I513" s="4">
        <v>21.0975</v>
      </c>
      <c r="J513" t="s">
        <v>108</v>
      </c>
    </row>
    <row r="514" spans="1:10" x14ac:dyDescent="0.25">
      <c r="A514" s="1">
        <f>Veranstaltungen!$A$82</f>
        <v>42767</v>
      </c>
      <c r="B514" t="str">
        <f>Veranstaltungen!$B$82</f>
        <v>LCC Wien - Eisbärlauf II</v>
      </c>
      <c r="C514" t="s">
        <v>116</v>
      </c>
      <c r="D514" t="s">
        <v>99</v>
      </c>
      <c r="E514" s="3">
        <v>2.0775462962962964E-2</v>
      </c>
      <c r="F514">
        <v>52</v>
      </c>
      <c r="G514">
        <v>1</v>
      </c>
      <c r="H514" s="12">
        <v>0.17777777777777778</v>
      </c>
      <c r="I514" s="4">
        <v>7</v>
      </c>
      <c r="J514" t="s">
        <v>177</v>
      </c>
    </row>
    <row r="515" spans="1:10" x14ac:dyDescent="0.25">
      <c r="A515" s="1">
        <f>Veranstaltungen!$A$82</f>
        <v>42767</v>
      </c>
      <c r="B515" t="str">
        <f>Veranstaltungen!$B$82</f>
        <v>LCC Wien - Eisbärlauf II</v>
      </c>
      <c r="C515" t="s">
        <v>100</v>
      </c>
      <c r="D515" t="s">
        <v>94</v>
      </c>
      <c r="E515" s="3">
        <v>2.4945601851851851E-2</v>
      </c>
      <c r="F515">
        <v>133</v>
      </c>
      <c r="G515">
        <v>2</v>
      </c>
      <c r="H515" s="12">
        <v>0.21319444444444444</v>
      </c>
      <c r="I515" s="4">
        <v>7</v>
      </c>
      <c r="J515" t="s">
        <v>177</v>
      </c>
    </row>
    <row r="516" spans="1:10" x14ac:dyDescent="0.25">
      <c r="A516" s="1">
        <f>Veranstaltungen!$A$82</f>
        <v>42767</v>
      </c>
      <c r="B516" t="str">
        <f>Veranstaltungen!$B$82</f>
        <v>LCC Wien - Eisbärlauf II</v>
      </c>
      <c r="C516" t="s">
        <v>101</v>
      </c>
      <c r="D516" t="s">
        <v>104</v>
      </c>
      <c r="E516" s="3">
        <v>2.8835648148148148E-2</v>
      </c>
      <c r="F516">
        <v>226</v>
      </c>
      <c r="G516">
        <v>3</v>
      </c>
      <c r="H516" s="12">
        <v>0.24652777777777779</v>
      </c>
      <c r="I516" s="4">
        <v>7</v>
      </c>
      <c r="J516" t="s">
        <v>108</v>
      </c>
    </row>
    <row r="517" spans="1:10" x14ac:dyDescent="0.25">
      <c r="A517" s="1">
        <f>Veranstaltungen!$A$82</f>
        <v>42767</v>
      </c>
      <c r="B517" t="str">
        <f>Veranstaltungen!$B$82</f>
        <v>LCC Wien - Eisbärlauf II</v>
      </c>
      <c r="C517" t="s">
        <v>88</v>
      </c>
      <c r="D517" t="s">
        <v>89</v>
      </c>
      <c r="E517" s="3">
        <v>4.0758101851851851E-2</v>
      </c>
      <c r="F517">
        <v>38</v>
      </c>
      <c r="G517">
        <v>3</v>
      </c>
      <c r="H517" s="12">
        <v>0.17430555555555557</v>
      </c>
      <c r="I517" s="4">
        <v>14</v>
      </c>
      <c r="J517" t="s">
        <v>177</v>
      </c>
    </row>
    <row r="518" spans="1:10" x14ac:dyDescent="0.25">
      <c r="A518" s="1">
        <f>Veranstaltungen!$A$82</f>
        <v>42767</v>
      </c>
      <c r="B518" t="str">
        <f>Veranstaltungen!$B$82</f>
        <v>LCC Wien - Eisbärlauf II</v>
      </c>
      <c r="C518" t="s">
        <v>95</v>
      </c>
      <c r="D518" t="s">
        <v>91</v>
      </c>
      <c r="E518" s="5">
        <v>5.393518518518519E-2</v>
      </c>
      <c r="F518">
        <v>242</v>
      </c>
      <c r="G518">
        <v>6</v>
      </c>
      <c r="H518" s="12">
        <v>0.23055555555555554</v>
      </c>
      <c r="I518" s="4">
        <v>14</v>
      </c>
      <c r="J518" t="s">
        <v>108</v>
      </c>
    </row>
    <row r="519" spans="1:10" x14ac:dyDescent="0.25">
      <c r="A519" s="1">
        <f>Veranstaltungen!$A$83</f>
        <v>42767</v>
      </c>
      <c r="B519" t="str">
        <f>Veranstaltungen!$B$83</f>
        <v>VCM Winterlaufserie, 2. Lauf</v>
      </c>
      <c r="C519" t="s">
        <v>100</v>
      </c>
      <c r="D519" t="s">
        <v>94</v>
      </c>
      <c r="E519" s="3">
        <v>2.4525462962962968E-2</v>
      </c>
      <c r="F519">
        <v>71</v>
      </c>
      <c r="G519">
        <v>1</v>
      </c>
      <c r="H519" s="12">
        <v>0.20972222222222223</v>
      </c>
      <c r="I519" s="4">
        <v>7</v>
      </c>
      <c r="J519" t="s">
        <v>177</v>
      </c>
    </row>
    <row r="520" spans="1:10" x14ac:dyDescent="0.25">
      <c r="A520" s="1">
        <f>Veranstaltungen!$A$83</f>
        <v>42767</v>
      </c>
      <c r="B520" t="str">
        <f>Veranstaltungen!$B$83</f>
        <v>VCM Winterlaufserie, 2. Lauf</v>
      </c>
      <c r="C520" t="s">
        <v>95</v>
      </c>
      <c r="D520" t="s">
        <v>158</v>
      </c>
      <c r="E520" s="3">
        <v>2.6331018518518517E-2</v>
      </c>
      <c r="F520">
        <v>96</v>
      </c>
      <c r="G520">
        <v>1</v>
      </c>
      <c r="H520" s="12">
        <v>0.22569444444444445</v>
      </c>
      <c r="I520" s="4">
        <v>7</v>
      </c>
      <c r="J520" t="s">
        <v>108</v>
      </c>
    </row>
    <row r="521" spans="1:10" x14ac:dyDescent="0.25">
      <c r="A521" s="1">
        <f>Veranstaltungen!$A$83</f>
        <v>42767</v>
      </c>
      <c r="B521" t="str">
        <f>Veranstaltungen!$B$83</f>
        <v>VCM Winterlaufserie, 2. Lauf</v>
      </c>
      <c r="C521" t="s">
        <v>101</v>
      </c>
      <c r="D521" t="s">
        <v>102</v>
      </c>
      <c r="E521" s="3">
        <v>2.9340277777777781E-2</v>
      </c>
      <c r="F521">
        <v>146</v>
      </c>
      <c r="G521">
        <v>1</v>
      </c>
      <c r="H521" s="12">
        <v>0.25138888888888888</v>
      </c>
      <c r="I521" s="4">
        <v>7</v>
      </c>
      <c r="J521" t="s">
        <v>108</v>
      </c>
    </row>
    <row r="522" spans="1:10" x14ac:dyDescent="0.25">
      <c r="A522" s="1">
        <f>Veranstaltungen!$A$84</f>
        <v>42736</v>
      </c>
      <c r="B522" t="str">
        <f>Veranstaltungen!$B$84</f>
        <v>Weinviertler Winterlaufserie - Matzen</v>
      </c>
      <c r="C522" t="s">
        <v>88</v>
      </c>
      <c r="D522" t="s">
        <v>273</v>
      </c>
      <c r="E522" s="3">
        <v>1.6270833333333335E-2</v>
      </c>
      <c r="F522">
        <v>8</v>
      </c>
      <c r="G522">
        <v>2</v>
      </c>
      <c r="H522" s="3">
        <v>3.0127314814814813E-3</v>
      </c>
      <c r="I522" s="4">
        <v>5.4</v>
      </c>
      <c r="J522" t="s">
        <v>177</v>
      </c>
    </row>
    <row r="523" spans="1:10" x14ac:dyDescent="0.25">
      <c r="A523" s="1">
        <f>Veranstaltungen!$A$84</f>
        <v>42736</v>
      </c>
      <c r="B523" t="str">
        <f>Veranstaltungen!$B$84</f>
        <v>Weinviertler Winterlaufserie - Matzen</v>
      </c>
      <c r="C523" t="s">
        <v>107</v>
      </c>
      <c r="D523" t="s">
        <v>273</v>
      </c>
      <c r="E523" s="3">
        <v>1.9693287037037037E-2</v>
      </c>
      <c r="F523">
        <v>53</v>
      </c>
      <c r="G523">
        <v>15</v>
      </c>
      <c r="H523" s="3">
        <v>3.646990740740741E-3</v>
      </c>
      <c r="I523" s="4">
        <v>5.4</v>
      </c>
      <c r="J523" t="s">
        <v>177</v>
      </c>
    </row>
    <row r="524" spans="1:10" x14ac:dyDescent="0.25">
      <c r="A524" s="1">
        <f>Veranstaltungen!$A$84</f>
        <v>42736</v>
      </c>
      <c r="B524" t="str">
        <f>Veranstaltungen!$B$84</f>
        <v>Weinviertler Winterlaufserie - Matzen</v>
      </c>
      <c r="C524" t="s">
        <v>100</v>
      </c>
      <c r="D524" t="s">
        <v>273</v>
      </c>
      <c r="E524" s="3">
        <v>2.1796296296296296E-2</v>
      </c>
      <c r="F524">
        <v>68</v>
      </c>
      <c r="G524">
        <v>21</v>
      </c>
      <c r="H524" s="3">
        <v>4.0358796296296297E-3</v>
      </c>
      <c r="I524" s="4">
        <v>5.4</v>
      </c>
      <c r="J524" t="s">
        <v>177</v>
      </c>
    </row>
    <row r="525" spans="1:10" x14ac:dyDescent="0.25">
      <c r="A525" s="1">
        <f>Veranstaltungen!$A$84</f>
        <v>42736</v>
      </c>
      <c r="B525" t="str">
        <f>Veranstaltungen!$B$84</f>
        <v>Weinviertler Winterlaufserie - Matzen</v>
      </c>
      <c r="C525" t="s">
        <v>114</v>
      </c>
      <c r="D525" t="s">
        <v>274</v>
      </c>
      <c r="E525" s="3">
        <v>2.5930555555555557E-2</v>
      </c>
      <c r="F525">
        <v>80</v>
      </c>
      <c r="G525">
        <v>7</v>
      </c>
      <c r="H525" s="3">
        <v>4.8020833333333336E-3</v>
      </c>
      <c r="I525" s="4">
        <v>5.4</v>
      </c>
      <c r="J525" t="s">
        <v>108</v>
      </c>
    </row>
    <row r="526" spans="1:10" x14ac:dyDescent="0.25">
      <c r="A526" s="1">
        <f>Veranstaltungen!$A$84</f>
        <v>42736</v>
      </c>
      <c r="B526" t="str">
        <f>Veranstaltungen!$B$84</f>
        <v>Weinviertler Winterlaufserie - Matzen</v>
      </c>
      <c r="C526" t="s">
        <v>115</v>
      </c>
      <c r="D526" t="s">
        <v>274</v>
      </c>
      <c r="E526" s="3">
        <v>2.9269675925925928E-2</v>
      </c>
      <c r="F526">
        <v>85</v>
      </c>
      <c r="G526">
        <v>8</v>
      </c>
      <c r="H526" s="3">
        <v>5.4201388888888884E-3</v>
      </c>
      <c r="I526" s="4">
        <v>5.4</v>
      </c>
      <c r="J526" t="s">
        <v>108</v>
      </c>
    </row>
    <row r="527" spans="1:10" x14ac:dyDescent="0.25">
      <c r="A527" s="1">
        <f>Veranstaltungen!$A$86</f>
        <v>42736</v>
      </c>
      <c r="B527" t="str">
        <f>Veranstaltungen!$B$86</f>
        <v>LCC Wien - Eisbärlauf I</v>
      </c>
      <c r="C527" t="s">
        <v>100</v>
      </c>
      <c r="D527" t="s">
        <v>94</v>
      </c>
      <c r="E527" s="3">
        <v>2.5027777777777777E-2</v>
      </c>
      <c r="F527">
        <v>135</v>
      </c>
      <c r="G527">
        <v>1</v>
      </c>
      <c r="H527" s="12">
        <v>0.21388888888888891</v>
      </c>
      <c r="I527" s="4">
        <v>7</v>
      </c>
      <c r="J527" t="s">
        <v>177</v>
      </c>
    </row>
    <row r="528" spans="1:10" x14ac:dyDescent="0.25">
      <c r="A528" s="1">
        <f>Veranstaltungen!$A$86</f>
        <v>42736</v>
      </c>
      <c r="B528" t="str">
        <f>Veranstaltungen!$B$86</f>
        <v>LCC Wien - Eisbärlauf I</v>
      </c>
      <c r="C528" t="s">
        <v>95</v>
      </c>
      <c r="D528" t="s">
        <v>91</v>
      </c>
      <c r="E528" s="3">
        <v>2.5835648148148149E-2</v>
      </c>
      <c r="F528">
        <v>161</v>
      </c>
      <c r="G528">
        <v>4</v>
      </c>
      <c r="H528" s="12">
        <v>0.22083333333333333</v>
      </c>
      <c r="I528" s="4">
        <v>7</v>
      </c>
      <c r="J528" t="s">
        <v>108</v>
      </c>
    </row>
    <row r="529" spans="1:10" x14ac:dyDescent="0.25">
      <c r="A529" s="1">
        <f>Veranstaltungen!$A$86</f>
        <v>42736</v>
      </c>
      <c r="B529" t="str">
        <f>Veranstaltungen!$B$86</f>
        <v>LCC Wien - Eisbärlauf I</v>
      </c>
      <c r="C529" t="s">
        <v>101</v>
      </c>
      <c r="D529" t="s">
        <v>104</v>
      </c>
      <c r="E529" s="3">
        <v>2.8680555555555553E-2</v>
      </c>
      <c r="F529">
        <v>265</v>
      </c>
      <c r="G529">
        <v>3</v>
      </c>
      <c r="H529" s="12">
        <v>0.24583333333333335</v>
      </c>
      <c r="I529" s="4">
        <v>7</v>
      </c>
      <c r="J529" t="s">
        <v>108</v>
      </c>
    </row>
    <row r="530" spans="1:10" x14ac:dyDescent="0.25">
      <c r="A530" s="1">
        <f>Veranstaltungen!$A$86</f>
        <v>42736</v>
      </c>
      <c r="B530" t="str">
        <f>Veranstaltungen!$B$86</f>
        <v>LCC Wien - Eisbärlauf I</v>
      </c>
      <c r="C530" t="s">
        <v>107</v>
      </c>
      <c r="D530" t="s">
        <v>89</v>
      </c>
      <c r="E530" s="5">
        <v>7.3564814814814819E-2</v>
      </c>
      <c r="F530">
        <v>136</v>
      </c>
      <c r="G530">
        <v>22</v>
      </c>
      <c r="H530" s="12">
        <v>0.20902777777777778</v>
      </c>
      <c r="I530" s="4">
        <v>21.0975</v>
      </c>
      <c r="J530" t="s">
        <v>177</v>
      </c>
    </row>
    <row r="531" spans="1:10" x14ac:dyDescent="0.25">
      <c r="A531" s="1">
        <f>Veranstaltungen!$A$87</f>
        <v>42736</v>
      </c>
      <c r="B531" t="str">
        <f>Veranstaltungen!$B$87</f>
        <v>WLC Winterlaufserie Mistelbach</v>
      </c>
      <c r="C531" t="s">
        <v>88</v>
      </c>
      <c r="D531" t="s">
        <v>124</v>
      </c>
      <c r="E531" s="3">
        <v>1.7550925925925925E-2</v>
      </c>
      <c r="F531">
        <v>8</v>
      </c>
      <c r="G531">
        <v>1</v>
      </c>
      <c r="H531" s="3">
        <v>3.1909722222222218E-3</v>
      </c>
      <c r="I531" s="4">
        <v>5.5</v>
      </c>
      <c r="J531" t="s">
        <v>177</v>
      </c>
    </row>
    <row r="532" spans="1:10" x14ac:dyDescent="0.25">
      <c r="A532" s="1">
        <f>Veranstaltungen!$A$87</f>
        <v>42736</v>
      </c>
      <c r="B532" t="str">
        <f>Veranstaltungen!$B$87</f>
        <v>WLC Winterlaufserie Mistelbach</v>
      </c>
      <c r="C532" t="s">
        <v>107</v>
      </c>
      <c r="D532" t="s">
        <v>124</v>
      </c>
      <c r="E532" s="3">
        <v>2.1386574074074075E-2</v>
      </c>
      <c r="F532">
        <v>61</v>
      </c>
      <c r="G532">
        <v>13</v>
      </c>
      <c r="H532" s="3">
        <v>3.8888888888888883E-3</v>
      </c>
      <c r="I532" s="4">
        <v>5.5</v>
      </c>
      <c r="J532" t="s">
        <v>177</v>
      </c>
    </row>
    <row r="533" spans="1:10" x14ac:dyDescent="0.25">
      <c r="A533" s="1">
        <f>Veranstaltungen!$A$87</f>
        <v>42736</v>
      </c>
      <c r="B533" t="str">
        <f>Veranstaltungen!$B$87</f>
        <v>WLC Winterlaufserie Mistelbach</v>
      </c>
      <c r="C533" t="s">
        <v>92</v>
      </c>
      <c r="D533" t="s">
        <v>124</v>
      </c>
      <c r="E533" s="3">
        <v>2.1840277777777778E-2</v>
      </c>
      <c r="F533">
        <v>68</v>
      </c>
      <c r="G533">
        <v>16</v>
      </c>
      <c r="H533" s="3">
        <v>3.9710648148148153E-3</v>
      </c>
      <c r="I533" s="4">
        <v>5.5</v>
      </c>
      <c r="J533" t="s">
        <v>177</v>
      </c>
    </row>
    <row r="534" spans="1:10" x14ac:dyDescent="0.25">
      <c r="A534" s="1">
        <f>Veranstaltungen!$A$88</f>
        <v>42736</v>
      </c>
      <c r="B534" t="str">
        <f>Veranstaltungen!$B$88</f>
        <v>VCM Winterlaufserie, 1. Lauf</v>
      </c>
      <c r="C534" t="s">
        <v>100</v>
      </c>
      <c r="D534" t="s">
        <v>94</v>
      </c>
      <c r="E534" s="3">
        <v>2.5023148148148145E-2</v>
      </c>
      <c r="F534">
        <v>68</v>
      </c>
      <c r="G534">
        <v>1</v>
      </c>
      <c r="H534" s="12">
        <v>0.21388888888888891</v>
      </c>
      <c r="I534" s="4">
        <v>7</v>
      </c>
      <c r="J534" t="s">
        <v>177</v>
      </c>
    </row>
    <row r="535" spans="1:10" x14ac:dyDescent="0.25">
      <c r="A535" s="1">
        <f>Veranstaltungen!$A$88</f>
        <v>42736</v>
      </c>
      <c r="B535" t="str">
        <f>Veranstaltungen!$B$88</f>
        <v>VCM Winterlaufserie, 1. Lauf</v>
      </c>
      <c r="C535" t="s">
        <v>95</v>
      </c>
      <c r="D535" t="s">
        <v>91</v>
      </c>
      <c r="E535" s="3">
        <v>2.6620370370370374E-2</v>
      </c>
      <c r="F535">
        <v>97</v>
      </c>
      <c r="G535">
        <v>2</v>
      </c>
      <c r="H535" s="12">
        <v>0.22777777777777777</v>
      </c>
      <c r="I535" s="4">
        <v>7</v>
      </c>
      <c r="J535" t="s">
        <v>108</v>
      </c>
    </row>
  </sheetData>
  <autoFilter ref="A1:M535"/>
  <hyperlinks>
    <hyperlink ref="C289" r:id="rId1" display="https://www.laufclub-strasshof.at/anton-gangl/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11" sqref="C11"/>
    </sheetView>
  </sheetViews>
  <sheetFormatPr baseColWidth="10" defaultRowHeight="15" x14ac:dyDescent="0.25"/>
  <cols>
    <col min="2" max="2" width="30.85546875" customWidth="1"/>
    <col min="3" max="3" width="23.7109375" customWidth="1"/>
  </cols>
  <sheetData>
    <row r="1" spans="1:9" x14ac:dyDescent="0.25">
      <c r="A1" s="1">
        <f>Veranstaltungen!$A$39</f>
        <v>42917</v>
      </c>
      <c r="B1" t="str">
        <f>Veranstaltungen!$B$39</f>
        <v>Wachauer Radtage</v>
      </c>
      <c r="C1" t="s">
        <v>110</v>
      </c>
      <c r="D1" t="s">
        <v>182</v>
      </c>
      <c r="E1" s="5">
        <v>0.33847222222222223</v>
      </c>
      <c r="F1">
        <v>257</v>
      </c>
      <c r="G1">
        <v>1</v>
      </c>
      <c r="H1" t="s">
        <v>183</v>
      </c>
      <c r="I1">
        <v>156</v>
      </c>
    </row>
    <row r="2" spans="1:9" x14ac:dyDescent="0.25">
      <c r="A2" s="1">
        <f>Veranstaltungen!$A$39</f>
        <v>42917</v>
      </c>
      <c r="B2" t="str">
        <f>Veranstaltungen!$B$39</f>
        <v>Wachauer Radtage</v>
      </c>
      <c r="C2" t="s">
        <v>109</v>
      </c>
      <c r="D2" t="s">
        <v>184</v>
      </c>
      <c r="E2" s="5">
        <v>0.33847222222222223</v>
      </c>
      <c r="F2">
        <v>258</v>
      </c>
      <c r="G2">
        <v>34</v>
      </c>
      <c r="H2" t="s">
        <v>183</v>
      </c>
      <c r="I2">
        <v>156</v>
      </c>
    </row>
    <row r="4" spans="1:9" x14ac:dyDescent="0.25">
      <c r="A4" s="1">
        <v>42826</v>
      </c>
      <c r="B4" t="s">
        <v>77</v>
      </c>
      <c r="C4" t="s">
        <v>110</v>
      </c>
    </row>
    <row r="6" spans="1:9" x14ac:dyDescent="0.25">
      <c r="A6" s="1">
        <v>42736</v>
      </c>
      <c r="B6" t="s">
        <v>85</v>
      </c>
      <c r="C6" t="s">
        <v>275</v>
      </c>
    </row>
    <row r="7" spans="1:9" x14ac:dyDescent="0.25">
      <c r="C7" t="s">
        <v>131</v>
      </c>
    </row>
    <row r="8" spans="1:9" x14ac:dyDescent="0.25">
      <c r="C8" t="s">
        <v>110</v>
      </c>
    </row>
    <row r="9" spans="1:9" x14ac:dyDescent="0.25">
      <c r="C9" t="s">
        <v>167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B19" sqref="B19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4" bestFit="1" customWidth="1"/>
    <col min="4" max="4" width="15.5703125" customWidth="1"/>
    <col min="5" max="5" width="18.42578125" bestFit="1" customWidth="1"/>
    <col min="6" max="6" width="24" bestFit="1" customWidth="1"/>
    <col min="7" max="7" width="6.7109375" customWidth="1"/>
    <col min="8" max="8" width="6.42578125" customWidth="1"/>
    <col min="9" max="19" width="4.5703125" bestFit="1" customWidth="1"/>
    <col min="20" max="26" width="5.5703125" bestFit="1" customWidth="1"/>
    <col min="27" max="27" width="10.85546875" bestFit="1" customWidth="1"/>
    <col min="28" max="28" width="4.85546875" bestFit="1" customWidth="1"/>
    <col min="29" max="50" width="4.5703125" bestFit="1" customWidth="1"/>
    <col min="51" max="62" width="5.5703125" bestFit="1" customWidth="1"/>
    <col min="63" max="63" width="11" bestFit="1" customWidth="1"/>
    <col min="64" max="64" width="15.5703125" bestFit="1" customWidth="1"/>
    <col min="65" max="66" width="23.7109375" bestFit="1" customWidth="1"/>
    <col min="67" max="67" width="15.5703125" bestFit="1" customWidth="1"/>
  </cols>
  <sheetData>
    <row r="1" spans="1:9" x14ac:dyDescent="0.25">
      <c r="A1" s="13" t="s">
        <v>205</v>
      </c>
      <c r="B1" t="s">
        <v>279</v>
      </c>
    </row>
    <row r="3" spans="1:9" x14ac:dyDescent="0.25">
      <c r="A3" s="13" t="s">
        <v>281</v>
      </c>
      <c r="B3" s="13" t="s">
        <v>280</v>
      </c>
    </row>
    <row r="4" spans="1:9" x14ac:dyDescent="0.25">
      <c r="A4" s="13" t="s">
        <v>276</v>
      </c>
      <c r="B4" t="s">
        <v>177</v>
      </c>
      <c r="C4" t="s">
        <v>108</v>
      </c>
      <c r="D4" t="s">
        <v>277</v>
      </c>
      <c r="F4" s="15" t="s">
        <v>276</v>
      </c>
      <c r="G4" s="15" t="s">
        <v>277</v>
      </c>
      <c r="H4" s="15" t="s">
        <v>177</v>
      </c>
      <c r="I4" s="15" t="s">
        <v>108</v>
      </c>
    </row>
    <row r="5" spans="1:9" x14ac:dyDescent="0.25">
      <c r="A5" s="2" t="s">
        <v>116</v>
      </c>
      <c r="B5" s="14">
        <v>33</v>
      </c>
      <c r="C5" s="14"/>
      <c r="D5" s="14">
        <v>33</v>
      </c>
      <c r="F5" s="16" t="s">
        <v>277</v>
      </c>
      <c r="G5" s="18">
        <v>534</v>
      </c>
      <c r="H5" s="18">
        <v>257</v>
      </c>
      <c r="I5" s="18">
        <v>277</v>
      </c>
    </row>
    <row r="6" spans="1:9" x14ac:dyDescent="0.25">
      <c r="A6" s="2" t="s">
        <v>90</v>
      </c>
      <c r="B6" s="14"/>
      <c r="C6" s="14">
        <v>11</v>
      </c>
      <c r="D6" s="14">
        <v>11</v>
      </c>
      <c r="F6" s="2" t="s">
        <v>173</v>
      </c>
      <c r="G6" s="14">
        <v>26</v>
      </c>
      <c r="H6" s="14"/>
      <c r="I6" s="14">
        <v>26</v>
      </c>
    </row>
    <row r="7" spans="1:9" x14ac:dyDescent="0.25">
      <c r="A7" s="2" t="s">
        <v>127</v>
      </c>
      <c r="B7" s="14"/>
      <c r="C7" s="14">
        <v>17</v>
      </c>
      <c r="D7" s="14">
        <v>17</v>
      </c>
      <c r="F7" s="2" t="s">
        <v>114</v>
      </c>
      <c r="G7" s="14">
        <v>26</v>
      </c>
      <c r="H7" s="14"/>
      <c r="I7" s="14">
        <v>26</v>
      </c>
    </row>
    <row r="8" spans="1:9" x14ac:dyDescent="0.25">
      <c r="A8" s="2" t="s">
        <v>131</v>
      </c>
      <c r="B8" s="14">
        <v>5</v>
      </c>
      <c r="C8" s="14"/>
      <c r="D8" s="14">
        <v>5</v>
      </c>
      <c r="F8" s="2" t="s">
        <v>101</v>
      </c>
      <c r="G8" s="14">
        <v>26</v>
      </c>
      <c r="H8" s="14"/>
      <c r="I8" s="14">
        <v>26</v>
      </c>
    </row>
    <row r="9" spans="1:9" x14ac:dyDescent="0.25">
      <c r="A9" s="2" t="s">
        <v>138</v>
      </c>
      <c r="B9" s="14">
        <v>9</v>
      </c>
      <c r="C9" s="14"/>
      <c r="D9" s="14">
        <v>9</v>
      </c>
      <c r="F9" s="2" t="s">
        <v>115</v>
      </c>
      <c r="G9" s="14">
        <v>19</v>
      </c>
      <c r="H9" s="14"/>
      <c r="I9" s="14">
        <v>19</v>
      </c>
    </row>
    <row r="10" spans="1:9" x14ac:dyDescent="0.25">
      <c r="A10" s="2" t="s">
        <v>151</v>
      </c>
      <c r="B10" s="14">
        <v>23</v>
      </c>
      <c r="C10" s="14"/>
      <c r="D10" s="14">
        <v>23</v>
      </c>
      <c r="F10" s="2" t="s">
        <v>105</v>
      </c>
      <c r="G10" s="14">
        <v>19</v>
      </c>
      <c r="H10" s="14"/>
      <c r="I10" s="14">
        <v>19</v>
      </c>
    </row>
    <row r="11" spans="1:9" x14ac:dyDescent="0.25">
      <c r="A11" s="2" t="s">
        <v>241</v>
      </c>
      <c r="B11" s="14"/>
      <c r="C11" s="14">
        <v>1</v>
      </c>
      <c r="D11" s="14">
        <v>1</v>
      </c>
      <c r="F11" s="2" t="s">
        <v>96</v>
      </c>
      <c r="G11" s="14">
        <v>18</v>
      </c>
      <c r="H11" s="14"/>
      <c r="I11" s="14">
        <v>18</v>
      </c>
    </row>
    <row r="12" spans="1:9" x14ac:dyDescent="0.25">
      <c r="A12" s="2" t="s">
        <v>258</v>
      </c>
      <c r="B12" s="14">
        <v>1</v>
      </c>
      <c r="C12" s="14"/>
      <c r="D12" s="14">
        <v>1</v>
      </c>
      <c r="F12" s="2" t="s">
        <v>127</v>
      </c>
      <c r="G12" s="14">
        <v>17</v>
      </c>
      <c r="H12" s="14"/>
      <c r="I12" s="14">
        <v>17</v>
      </c>
    </row>
    <row r="13" spans="1:9" x14ac:dyDescent="0.25">
      <c r="A13" s="2" t="s">
        <v>238</v>
      </c>
      <c r="B13" s="14"/>
      <c r="C13" s="14">
        <v>1</v>
      </c>
      <c r="D13" s="14">
        <v>1</v>
      </c>
      <c r="F13" s="2" t="s">
        <v>95</v>
      </c>
      <c r="G13" s="14">
        <v>17</v>
      </c>
      <c r="H13" s="14"/>
      <c r="I13" s="14">
        <v>17</v>
      </c>
    </row>
    <row r="14" spans="1:9" x14ac:dyDescent="0.25">
      <c r="A14" s="2" t="s">
        <v>132</v>
      </c>
      <c r="B14" s="14"/>
      <c r="C14" s="14">
        <v>15</v>
      </c>
      <c r="D14" s="14">
        <v>15</v>
      </c>
      <c r="F14" s="2" t="s">
        <v>132</v>
      </c>
      <c r="G14" s="14">
        <v>15</v>
      </c>
      <c r="H14" s="14"/>
      <c r="I14" s="14">
        <v>15</v>
      </c>
    </row>
    <row r="15" spans="1:9" x14ac:dyDescent="0.25">
      <c r="A15" s="2" t="s">
        <v>232</v>
      </c>
      <c r="B15" s="14"/>
      <c r="C15" s="14">
        <v>1</v>
      </c>
      <c r="D15" s="14">
        <v>1</v>
      </c>
      <c r="F15" s="2" t="s">
        <v>103</v>
      </c>
      <c r="G15" s="14">
        <v>15</v>
      </c>
      <c r="H15" s="14"/>
      <c r="I15" s="14">
        <v>15</v>
      </c>
    </row>
    <row r="16" spans="1:9" x14ac:dyDescent="0.25">
      <c r="A16" s="2" t="s">
        <v>93</v>
      </c>
      <c r="B16" s="14">
        <v>3</v>
      </c>
      <c r="C16" s="14"/>
      <c r="D16" s="14">
        <v>3</v>
      </c>
      <c r="F16" s="2" t="s">
        <v>90</v>
      </c>
      <c r="G16" s="14">
        <v>11</v>
      </c>
      <c r="H16" s="14"/>
      <c r="I16" s="14">
        <v>11</v>
      </c>
    </row>
    <row r="17" spans="1:9" x14ac:dyDescent="0.25">
      <c r="A17" s="2" t="s">
        <v>98</v>
      </c>
      <c r="B17" s="14">
        <v>11</v>
      </c>
      <c r="C17" s="14"/>
      <c r="D17" s="14">
        <v>11</v>
      </c>
      <c r="F17" s="2" t="s">
        <v>142</v>
      </c>
      <c r="G17" s="14">
        <v>10</v>
      </c>
      <c r="H17" s="14"/>
      <c r="I17" s="14">
        <v>10</v>
      </c>
    </row>
    <row r="18" spans="1:9" x14ac:dyDescent="0.25">
      <c r="A18" s="2" t="s">
        <v>227</v>
      </c>
      <c r="B18" s="14"/>
      <c r="C18" s="14">
        <v>1</v>
      </c>
      <c r="D18" s="14">
        <v>1</v>
      </c>
      <c r="F18" s="2" t="s">
        <v>110</v>
      </c>
      <c r="G18" s="14">
        <v>10</v>
      </c>
      <c r="H18" s="14"/>
      <c r="I18" s="14">
        <v>10</v>
      </c>
    </row>
    <row r="19" spans="1:9" x14ac:dyDescent="0.25">
      <c r="A19" s="2" t="s">
        <v>107</v>
      </c>
      <c r="B19" s="14">
        <v>23</v>
      </c>
      <c r="C19" s="14"/>
      <c r="D19" s="14">
        <v>23</v>
      </c>
      <c r="F19" s="2" t="s">
        <v>134</v>
      </c>
      <c r="G19" s="14">
        <v>6</v>
      </c>
      <c r="H19" s="14"/>
      <c r="I19" s="14">
        <v>6</v>
      </c>
    </row>
    <row r="20" spans="1:9" x14ac:dyDescent="0.25">
      <c r="A20" s="2" t="s">
        <v>134</v>
      </c>
      <c r="B20" s="14"/>
      <c r="C20" s="14">
        <v>6</v>
      </c>
      <c r="D20" s="14">
        <v>6</v>
      </c>
      <c r="F20" s="2" t="s">
        <v>119</v>
      </c>
      <c r="G20" s="14">
        <v>6</v>
      </c>
      <c r="H20" s="14"/>
      <c r="I20" s="14">
        <v>6</v>
      </c>
    </row>
    <row r="21" spans="1:9" x14ac:dyDescent="0.25">
      <c r="A21" s="2" t="s">
        <v>135</v>
      </c>
      <c r="B21" s="14">
        <v>4</v>
      </c>
      <c r="C21" s="14"/>
      <c r="D21" s="14">
        <v>4</v>
      </c>
      <c r="F21" s="2" t="s">
        <v>154</v>
      </c>
      <c r="G21" s="14">
        <v>4</v>
      </c>
      <c r="H21" s="14"/>
      <c r="I21" s="14">
        <v>4</v>
      </c>
    </row>
    <row r="22" spans="1:9" x14ac:dyDescent="0.25">
      <c r="A22" s="2" t="s">
        <v>115</v>
      </c>
      <c r="B22" s="14"/>
      <c r="C22" s="14">
        <v>19</v>
      </c>
      <c r="D22" s="14">
        <v>19</v>
      </c>
      <c r="F22" s="2" t="s">
        <v>125</v>
      </c>
      <c r="G22" s="14">
        <v>3</v>
      </c>
      <c r="H22" s="14"/>
      <c r="I22" s="14">
        <v>3</v>
      </c>
    </row>
    <row r="23" spans="1:9" x14ac:dyDescent="0.25">
      <c r="A23" s="2" t="s">
        <v>159</v>
      </c>
      <c r="B23" s="14">
        <v>4</v>
      </c>
      <c r="C23" s="14"/>
      <c r="D23" s="14">
        <v>4</v>
      </c>
      <c r="F23" s="2" t="s">
        <v>140</v>
      </c>
      <c r="G23" s="14">
        <v>3</v>
      </c>
      <c r="H23" s="14"/>
      <c r="I23" s="14">
        <v>3</v>
      </c>
    </row>
    <row r="24" spans="1:9" x14ac:dyDescent="0.25">
      <c r="A24" s="2" t="s">
        <v>161</v>
      </c>
      <c r="B24" s="14">
        <v>3</v>
      </c>
      <c r="C24" s="14"/>
      <c r="D24" s="14">
        <v>3</v>
      </c>
      <c r="F24" s="2" t="s">
        <v>136</v>
      </c>
      <c r="G24" s="14">
        <v>2</v>
      </c>
      <c r="H24" s="14"/>
      <c r="I24" s="14">
        <v>2</v>
      </c>
    </row>
    <row r="25" spans="1:9" x14ac:dyDescent="0.25">
      <c r="A25" s="2" t="s">
        <v>137</v>
      </c>
      <c r="B25" s="14">
        <v>2</v>
      </c>
      <c r="C25" s="14"/>
      <c r="D25" s="14">
        <v>2</v>
      </c>
      <c r="F25" s="2" t="s">
        <v>217</v>
      </c>
      <c r="G25" s="14">
        <v>2</v>
      </c>
      <c r="H25" s="14"/>
      <c r="I25" s="14">
        <v>2</v>
      </c>
    </row>
    <row r="26" spans="1:9" x14ac:dyDescent="0.25">
      <c r="A26" s="2" t="s">
        <v>136</v>
      </c>
      <c r="B26" s="14"/>
      <c r="C26" s="14">
        <v>2</v>
      </c>
      <c r="D26" s="14">
        <v>2</v>
      </c>
      <c r="F26" s="2" t="s">
        <v>146</v>
      </c>
      <c r="G26" s="14">
        <v>2</v>
      </c>
      <c r="H26" s="14"/>
      <c r="I26" s="14">
        <v>2</v>
      </c>
    </row>
    <row r="27" spans="1:9" x14ac:dyDescent="0.25">
      <c r="A27" s="2" t="s">
        <v>123</v>
      </c>
      <c r="B27" s="14">
        <v>3</v>
      </c>
      <c r="C27" s="14"/>
      <c r="D27" s="14">
        <v>3</v>
      </c>
      <c r="F27" s="2" t="s">
        <v>239</v>
      </c>
      <c r="G27" s="14">
        <v>2</v>
      </c>
      <c r="H27" s="14"/>
      <c r="I27" s="14">
        <v>2</v>
      </c>
    </row>
    <row r="28" spans="1:9" x14ac:dyDescent="0.25">
      <c r="A28" s="2" t="s">
        <v>225</v>
      </c>
      <c r="B28" s="14"/>
      <c r="C28" s="14">
        <v>1</v>
      </c>
      <c r="D28" s="14">
        <v>1</v>
      </c>
      <c r="F28" s="2" t="s">
        <v>139</v>
      </c>
      <c r="G28" s="14">
        <v>2</v>
      </c>
      <c r="H28" s="14"/>
      <c r="I28" s="14">
        <v>2</v>
      </c>
    </row>
    <row r="29" spans="1:9" x14ac:dyDescent="0.25">
      <c r="A29" s="2" t="s">
        <v>125</v>
      </c>
      <c r="B29" s="14"/>
      <c r="C29" s="14">
        <v>3</v>
      </c>
      <c r="D29" s="14">
        <v>3</v>
      </c>
      <c r="F29" s="2" t="s">
        <v>241</v>
      </c>
      <c r="G29" s="14">
        <v>1</v>
      </c>
      <c r="H29" s="14"/>
      <c r="I29" s="14">
        <v>1</v>
      </c>
    </row>
    <row r="30" spans="1:9" x14ac:dyDescent="0.25">
      <c r="A30" s="2" t="s">
        <v>230</v>
      </c>
      <c r="B30" s="14"/>
      <c r="C30" s="14">
        <v>1</v>
      </c>
      <c r="D30" s="14">
        <v>1</v>
      </c>
      <c r="F30" s="2" t="s">
        <v>238</v>
      </c>
      <c r="G30" s="14">
        <v>1</v>
      </c>
      <c r="H30" s="14"/>
      <c r="I30" s="14">
        <v>1</v>
      </c>
    </row>
    <row r="31" spans="1:9" x14ac:dyDescent="0.25">
      <c r="A31" s="2" t="s">
        <v>154</v>
      </c>
      <c r="B31" s="14"/>
      <c r="C31" s="14">
        <v>4</v>
      </c>
      <c r="D31" s="14">
        <v>4</v>
      </c>
      <c r="F31" s="2" t="s">
        <v>232</v>
      </c>
      <c r="G31" s="14">
        <v>1</v>
      </c>
      <c r="H31" s="14"/>
      <c r="I31" s="14">
        <v>1</v>
      </c>
    </row>
    <row r="32" spans="1:9" x14ac:dyDescent="0.25">
      <c r="A32" s="2" t="s">
        <v>217</v>
      </c>
      <c r="B32" s="14"/>
      <c r="C32" s="14">
        <v>2</v>
      </c>
      <c r="D32" s="14">
        <v>2</v>
      </c>
      <c r="F32" s="2" t="s">
        <v>227</v>
      </c>
      <c r="G32" s="14">
        <v>1</v>
      </c>
      <c r="H32" s="14"/>
      <c r="I32" s="14">
        <v>1</v>
      </c>
    </row>
    <row r="33" spans="1:9" x14ac:dyDescent="0.25">
      <c r="A33" s="2" t="s">
        <v>220</v>
      </c>
      <c r="B33" s="14">
        <v>1</v>
      </c>
      <c r="C33" s="14"/>
      <c r="D33" s="14">
        <v>1</v>
      </c>
      <c r="F33" s="2" t="s">
        <v>225</v>
      </c>
      <c r="G33" s="14">
        <v>1</v>
      </c>
      <c r="H33" s="14"/>
      <c r="I33" s="14">
        <v>1</v>
      </c>
    </row>
    <row r="34" spans="1:9" x14ac:dyDescent="0.25">
      <c r="A34" s="2" t="s">
        <v>111</v>
      </c>
      <c r="B34" s="14">
        <v>8</v>
      </c>
      <c r="C34" s="14"/>
      <c r="D34" s="14">
        <v>8</v>
      </c>
      <c r="F34" s="2" t="s">
        <v>230</v>
      </c>
      <c r="G34" s="14">
        <v>1</v>
      </c>
      <c r="H34" s="14"/>
      <c r="I34" s="14">
        <v>1</v>
      </c>
    </row>
    <row r="35" spans="1:9" x14ac:dyDescent="0.25">
      <c r="A35" s="2" t="s">
        <v>146</v>
      </c>
      <c r="B35" s="14"/>
      <c r="C35" s="14">
        <v>2</v>
      </c>
      <c r="D35" s="14">
        <v>2</v>
      </c>
      <c r="F35" s="2" t="s">
        <v>224</v>
      </c>
      <c r="G35" s="14">
        <v>1</v>
      </c>
      <c r="H35" s="14"/>
      <c r="I35" s="14">
        <v>1</v>
      </c>
    </row>
    <row r="36" spans="1:9" x14ac:dyDescent="0.25">
      <c r="A36" s="2" t="s">
        <v>119</v>
      </c>
      <c r="B36" s="14"/>
      <c r="C36" s="14">
        <v>6</v>
      </c>
      <c r="D36" s="14">
        <v>6</v>
      </c>
      <c r="F36" s="2" t="s">
        <v>237</v>
      </c>
      <c r="G36" s="14">
        <v>1</v>
      </c>
      <c r="H36" s="14"/>
      <c r="I36" s="14">
        <v>1</v>
      </c>
    </row>
    <row r="37" spans="1:9" x14ac:dyDescent="0.25">
      <c r="A37" s="2" t="s">
        <v>224</v>
      </c>
      <c r="B37" s="14"/>
      <c r="C37" s="14">
        <v>1</v>
      </c>
      <c r="D37" s="14">
        <v>1</v>
      </c>
      <c r="F37" s="2" t="s">
        <v>236</v>
      </c>
      <c r="G37" s="14">
        <v>1</v>
      </c>
      <c r="H37" s="14"/>
      <c r="I37" s="14">
        <v>1</v>
      </c>
    </row>
    <row r="38" spans="1:9" x14ac:dyDescent="0.25">
      <c r="A38" s="2" t="s">
        <v>239</v>
      </c>
      <c r="B38" s="14"/>
      <c r="C38" s="14">
        <v>2</v>
      </c>
      <c r="D38" s="14">
        <v>2</v>
      </c>
      <c r="F38" s="2" t="s">
        <v>233</v>
      </c>
      <c r="G38" s="14">
        <v>1</v>
      </c>
      <c r="H38" s="14"/>
      <c r="I38" s="14">
        <v>1</v>
      </c>
    </row>
    <row r="39" spans="1:9" x14ac:dyDescent="0.25">
      <c r="A39" s="2" t="s">
        <v>145</v>
      </c>
      <c r="B39" s="14">
        <v>6</v>
      </c>
      <c r="C39" s="14"/>
      <c r="D39" s="14">
        <v>6</v>
      </c>
      <c r="F39" s="2" t="s">
        <v>226</v>
      </c>
      <c r="G39" s="14">
        <v>1</v>
      </c>
      <c r="H39" s="14"/>
      <c r="I39" s="14">
        <v>1</v>
      </c>
    </row>
    <row r="40" spans="1:9" x14ac:dyDescent="0.25">
      <c r="A40" s="2" t="s">
        <v>237</v>
      </c>
      <c r="B40" s="14"/>
      <c r="C40" s="14">
        <v>1</v>
      </c>
      <c r="D40" s="14">
        <v>1</v>
      </c>
      <c r="F40" s="2" t="s">
        <v>235</v>
      </c>
      <c r="G40" s="14">
        <v>1</v>
      </c>
      <c r="H40" s="14"/>
      <c r="I40" s="14">
        <v>1</v>
      </c>
    </row>
    <row r="41" spans="1:9" x14ac:dyDescent="0.25">
      <c r="A41" s="2" t="s">
        <v>100</v>
      </c>
      <c r="B41" s="14">
        <v>24</v>
      </c>
      <c r="C41" s="14"/>
      <c r="D41" s="14">
        <v>24</v>
      </c>
      <c r="F41" s="2" t="s">
        <v>228</v>
      </c>
      <c r="G41" s="14">
        <v>1</v>
      </c>
      <c r="H41" s="14"/>
      <c r="I41" s="14">
        <v>1</v>
      </c>
    </row>
    <row r="42" spans="1:9" x14ac:dyDescent="0.25">
      <c r="A42" s="2" t="s">
        <v>236</v>
      </c>
      <c r="B42" s="14"/>
      <c r="C42" s="14">
        <v>1</v>
      </c>
      <c r="D42" s="14">
        <v>1</v>
      </c>
      <c r="F42" s="2" t="s">
        <v>231</v>
      </c>
      <c r="G42" s="14">
        <v>1</v>
      </c>
      <c r="H42" s="14"/>
      <c r="I42" s="14">
        <v>1</v>
      </c>
    </row>
    <row r="43" spans="1:9" x14ac:dyDescent="0.25">
      <c r="A43" s="2" t="s">
        <v>141</v>
      </c>
      <c r="B43" s="14">
        <v>1</v>
      </c>
      <c r="C43" s="14"/>
      <c r="D43" s="14">
        <v>1</v>
      </c>
      <c r="F43" s="2" t="s">
        <v>243</v>
      </c>
      <c r="G43" s="14">
        <v>1</v>
      </c>
      <c r="H43" s="14"/>
      <c r="I43" s="14">
        <v>1</v>
      </c>
    </row>
    <row r="44" spans="1:9" x14ac:dyDescent="0.25">
      <c r="A44" s="2" t="s">
        <v>142</v>
      </c>
      <c r="B44" s="14"/>
      <c r="C44" s="14">
        <v>10</v>
      </c>
      <c r="D44" s="14">
        <v>10</v>
      </c>
      <c r="F44" s="20" t="s">
        <v>240</v>
      </c>
      <c r="G44" s="21">
        <v>1</v>
      </c>
      <c r="H44" s="21"/>
      <c r="I44" s="21">
        <v>1</v>
      </c>
    </row>
    <row r="45" spans="1:9" x14ac:dyDescent="0.25">
      <c r="A45" s="2" t="s">
        <v>143</v>
      </c>
      <c r="B45" s="14">
        <v>5</v>
      </c>
      <c r="C45" s="14"/>
      <c r="D45" s="14">
        <v>5</v>
      </c>
      <c r="F45" s="2" t="s">
        <v>116</v>
      </c>
      <c r="G45" s="14">
        <v>33</v>
      </c>
      <c r="H45" s="14">
        <v>33</v>
      </c>
      <c r="I45" s="14"/>
    </row>
    <row r="46" spans="1:9" x14ac:dyDescent="0.25">
      <c r="A46" s="2" t="s">
        <v>95</v>
      </c>
      <c r="B46" s="14"/>
      <c r="C46" s="14">
        <v>17</v>
      </c>
      <c r="D46" s="14">
        <v>17</v>
      </c>
      <c r="F46" s="2" t="s">
        <v>100</v>
      </c>
      <c r="G46" s="14">
        <v>24</v>
      </c>
      <c r="H46" s="14">
        <v>24</v>
      </c>
      <c r="I46" s="14"/>
    </row>
    <row r="47" spans="1:9" x14ac:dyDescent="0.25">
      <c r="A47" s="2" t="s">
        <v>233</v>
      </c>
      <c r="B47" s="14"/>
      <c r="C47" s="14">
        <v>1</v>
      </c>
      <c r="D47" s="14">
        <v>1</v>
      </c>
      <c r="F47" s="2" t="s">
        <v>88</v>
      </c>
      <c r="G47" s="14">
        <v>24</v>
      </c>
      <c r="H47" s="14">
        <v>24</v>
      </c>
      <c r="I47" s="14"/>
    </row>
    <row r="48" spans="1:9" x14ac:dyDescent="0.25">
      <c r="A48" s="2" t="s">
        <v>110</v>
      </c>
      <c r="B48" s="14"/>
      <c r="C48" s="14">
        <v>10</v>
      </c>
      <c r="D48" s="14">
        <v>10</v>
      </c>
      <c r="F48" s="2" t="s">
        <v>151</v>
      </c>
      <c r="G48" s="14">
        <v>23</v>
      </c>
      <c r="H48" s="14">
        <v>23</v>
      </c>
      <c r="I48" s="14"/>
    </row>
    <row r="49" spans="1:9" x14ac:dyDescent="0.25">
      <c r="A49" s="2" t="s">
        <v>167</v>
      </c>
      <c r="B49" s="14">
        <v>1</v>
      </c>
      <c r="C49" s="14"/>
      <c r="D49" s="14">
        <v>1</v>
      </c>
      <c r="F49" s="2" t="s">
        <v>107</v>
      </c>
      <c r="G49" s="14">
        <v>23</v>
      </c>
      <c r="H49" s="14">
        <v>23</v>
      </c>
      <c r="I49" s="14"/>
    </row>
    <row r="50" spans="1:9" x14ac:dyDescent="0.25">
      <c r="A50" s="2" t="s">
        <v>226</v>
      </c>
      <c r="B50" s="14"/>
      <c r="C50" s="14">
        <v>1</v>
      </c>
      <c r="D50" s="14">
        <v>1</v>
      </c>
      <c r="F50" s="2" t="s">
        <v>92</v>
      </c>
      <c r="G50" s="14">
        <v>18</v>
      </c>
      <c r="H50" s="14">
        <v>18</v>
      </c>
      <c r="I50" s="14"/>
    </row>
    <row r="51" spans="1:9" x14ac:dyDescent="0.25">
      <c r="A51" s="2" t="s">
        <v>235</v>
      </c>
      <c r="B51" s="14"/>
      <c r="C51" s="14">
        <v>1</v>
      </c>
      <c r="D51" s="14">
        <v>1</v>
      </c>
      <c r="F51" s="2" t="s">
        <v>98</v>
      </c>
      <c r="G51" s="14">
        <v>11</v>
      </c>
      <c r="H51" s="14">
        <v>11</v>
      </c>
      <c r="I51" s="14"/>
    </row>
    <row r="52" spans="1:9" x14ac:dyDescent="0.25">
      <c r="A52" s="2" t="s">
        <v>228</v>
      </c>
      <c r="B52" s="14"/>
      <c r="C52" s="14">
        <v>1</v>
      </c>
      <c r="D52" s="14">
        <v>1</v>
      </c>
      <c r="F52" s="2" t="s">
        <v>144</v>
      </c>
      <c r="G52" s="14">
        <v>11</v>
      </c>
      <c r="H52" s="14">
        <v>11</v>
      </c>
      <c r="I52" s="14"/>
    </row>
    <row r="53" spans="1:9" x14ac:dyDescent="0.25">
      <c r="A53" s="2" t="s">
        <v>112</v>
      </c>
      <c r="B53" s="14">
        <v>5</v>
      </c>
      <c r="C53" s="14"/>
      <c r="D53" s="14">
        <v>5</v>
      </c>
      <c r="F53" s="2" t="s">
        <v>138</v>
      </c>
      <c r="G53" s="14">
        <v>9</v>
      </c>
      <c r="H53" s="14">
        <v>9</v>
      </c>
      <c r="I53" s="14"/>
    </row>
    <row r="54" spans="1:9" x14ac:dyDescent="0.25">
      <c r="A54" s="2" t="s">
        <v>231</v>
      </c>
      <c r="B54" s="14"/>
      <c r="C54" s="14">
        <v>1</v>
      </c>
      <c r="D54" s="14">
        <v>1</v>
      </c>
      <c r="F54" s="2" t="s">
        <v>111</v>
      </c>
      <c r="G54" s="14">
        <v>8</v>
      </c>
      <c r="H54" s="14">
        <v>8</v>
      </c>
      <c r="I54" s="14"/>
    </row>
    <row r="55" spans="1:9" x14ac:dyDescent="0.25">
      <c r="A55" s="2" t="s">
        <v>109</v>
      </c>
      <c r="B55" s="14">
        <v>7</v>
      </c>
      <c r="C55" s="14"/>
      <c r="D55" s="14">
        <v>7</v>
      </c>
      <c r="F55" s="2" t="s">
        <v>133</v>
      </c>
      <c r="G55" s="14">
        <v>8</v>
      </c>
      <c r="H55" s="14">
        <v>8</v>
      </c>
      <c r="I55" s="14"/>
    </row>
    <row r="56" spans="1:9" x14ac:dyDescent="0.25">
      <c r="A56" s="2" t="s">
        <v>103</v>
      </c>
      <c r="B56" s="14"/>
      <c r="C56" s="14">
        <v>15</v>
      </c>
      <c r="D56" s="14">
        <v>15</v>
      </c>
      <c r="F56" s="2" t="s">
        <v>109</v>
      </c>
      <c r="G56" s="14">
        <v>7</v>
      </c>
      <c r="H56" s="14">
        <v>7</v>
      </c>
      <c r="I56" s="14"/>
    </row>
    <row r="57" spans="1:9" x14ac:dyDescent="0.25">
      <c r="A57" s="2" t="s">
        <v>88</v>
      </c>
      <c r="B57" s="14">
        <v>24</v>
      </c>
      <c r="C57" s="14"/>
      <c r="D57" s="14">
        <v>24</v>
      </c>
      <c r="F57" s="2" t="s">
        <v>163</v>
      </c>
      <c r="G57" s="14">
        <v>7</v>
      </c>
      <c r="H57" s="14">
        <v>7</v>
      </c>
      <c r="I57" s="14"/>
    </row>
    <row r="58" spans="1:9" x14ac:dyDescent="0.25">
      <c r="A58" s="2" t="s">
        <v>173</v>
      </c>
      <c r="B58" s="14"/>
      <c r="C58" s="14">
        <v>26</v>
      </c>
      <c r="D58" s="14">
        <v>26</v>
      </c>
      <c r="F58" s="2" t="s">
        <v>145</v>
      </c>
      <c r="G58" s="14">
        <v>6</v>
      </c>
      <c r="H58" s="14">
        <v>6</v>
      </c>
      <c r="I58" s="14"/>
    </row>
    <row r="59" spans="1:9" x14ac:dyDescent="0.25">
      <c r="A59" s="2" t="s">
        <v>114</v>
      </c>
      <c r="B59" s="14"/>
      <c r="C59" s="14">
        <v>26</v>
      </c>
      <c r="D59" s="14">
        <v>26</v>
      </c>
      <c r="F59" s="2" t="s">
        <v>131</v>
      </c>
      <c r="G59" s="14">
        <v>5</v>
      </c>
      <c r="H59" s="14">
        <v>5</v>
      </c>
      <c r="I59" s="14"/>
    </row>
    <row r="60" spans="1:9" x14ac:dyDescent="0.25">
      <c r="A60" s="2" t="s">
        <v>101</v>
      </c>
      <c r="B60" s="14"/>
      <c r="C60" s="14">
        <v>26</v>
      </c>
      <c r="D60" s="14">
        <v>26</v>
      </c>
      <c r="F60" s="2" t="s">
        <v>143</v>
      </c>
      <c r="G60" s="14">
        <v>5</v>
      </c>
      <c r="H60" s="14">
        <v>5</v>
      </c>
      <c r="I60" s="14"/>
    </row>
    <row r="61" spans="1:9" x14ac:dyDescent="0.25">
      <c r="A61" s="2" t="s">
        <v>96</v>
      </c>
      <c r="B61" s="14"/>
      <c r="C61" s="14">
        <v>18</v>
      </c>
      <c r="D61" s="14">
        <v>18</v>
      </c>
      <c r="F61" s="2" t="s">
        <v>112</v>
      </c>
      <c r="G61" s="14">
        <v>5</v>
      </c>
      <c r="H61" s="14">
        <v>5</v>
      </c>
      <c r="I61" s="14"/>
    </row>
    <row r="62" spans="1:9" x14ac:dyDescent="0.25">
      <c r="A62" s="2" t="s">
        <v>170</v>
      </c>
      <c r="B62" s="14">
        <v>5</v>
      </c>
      <c r="C62" s="14"/>
      <c r="D62" s="14">
        <v>5</v>
      </c>
      <c r="F62" s="2" t="s">
        <v>170</v>
      </c>
      <c r="G62" s="14">
        <v>5</v>
      </c>
      <c r="H62" s="14">
        <v>5</v>
      </c>
      <c r="I62" s="14"/>
    </row>
    <row r="63" spans="1:9" x14ac:dyDescent="0.25">
      <c r="A63" s="2" t="s">
        <v>92</v>
      </c>
      <c r="B63" s="14">
        <v>18</v>
      </c>
      <c r="C63" s="14"/>
      <c r="D63" s="14">
        <v>18</v>
      </c>
      <c r="F63" s="2" t="s">
        <v>135</v>
      </c>
      <c r="G63" s="14">
        <v>4</v>
      </c>
      <c r="H63" s="14">
        <v>4</v>
      </c>
      <c r="I63" s="14"/>
    </row>
    <row r="64" spans="1:9" x14ac:dyDescent="0.25">
      <c r="A64" s="2" t="s">
        <v>140</v>
      </c>
      <c r="B64" s="14"/>
      <c r="C64" s="14">
        <v>3</v>
      </c>
      <c r="D64" s="14">
        <v>3</v>
      </c>
      <c r="F64" s="2" t="s">
        <v>159</v>
      </c>
      <c r="G64" s="14">
        <v>4</v>
      </c>
      <c r="H64" s="14">
        <v>4</v>
      </c>
      <c r="I64" s="14"/>
    </row>
    <row r="65" spans="1:9" x14ac:dyDescent="0.25">
      <c r="A65" s="2" t="s">
        <v>133</v>
      </c>
      <c r="B65" s="14">
        <v>8</v>
      </c>
      <c r="C65" s="14"/>
      <c r="D65" s="14">
        <v>8</v>
      </c>
      <c r="F65" s="2" t="s">
        <v>93</v>
      </c>
      <c r="G65" s="14">
        <v>3</v>
      </c>
      <c r="H65" s="14">
        <v>3</v>
      </c>
      <c r="I65" s="14"/>
    </row>
    <row r="66" spans="1:9" x14ac:dyDescent="0.25">
      <c r="A66" s="2" t="s">
        <v>105</v>
      </c>
      <c r="B66" s="14"/>
      <c r="C66" s="14">
        <v>19</v>
      </c>
      <c r="D66" s="14">
        <v>19</v>
      </c>
      <c r="F66" s="2" t="s">
        <v>161</v>
      </c>
      <c r="G66" s="14">
        <v>3</v>
      </c>
      <c r="H66" s="14">
        <v>3</v>
      </c>
      <c r="I66" s="14"/>
    </row>
    <row r="67" spans="1:9" x14ac:dyDescent="0.25">
      <c r="A67" s="2" t="s">
        <v>243</v>
      </c>
      <c r="B67" s="14"/>
      <c r="C67" s="14">
        <v>1</v>
      </c>
      <c r="D67" s="14">
        <v>1</v>
      </c>
      <c r="F67" s="2" t="s">
        <v>123</v>
      </c>
      <c r="G67" s="14">
        <v>3</v>
      </c>
      <c r="H67" s="14">
        <v>3</v>
      </c>
      <c r="I67" s="14"/>
    </row>
    <row r="68" spans="1:9" x14ac:dyDescent="0.25">
      <c r="A68" s="2" t="s">
        <v>240</v>
      </c>
      <c r="B68" s="14"/>
      <c r="C68" s="14">
        <v>1</v>
      </c>
      <c r="D68" s="14">
        <v>1</v>
      </c>
      <c r="F68" s="2" t="s">
        <v>137</v>
      </c>
      <c r="G68" s="14">
        <v>2</v>
      </c>
      <c r="H68" s="14">
        <v>2</v>
      </c>
      <c r="I68" s="14"/>
    </row>
    <row r="69" spans="1:9" x14ac:dyDescent="0.25">
      <c r="A69" s="2" t="s">
        <v>139</v>
      </c>
      <c r="B69" s="14"/>
      <c r="C69" s="14">
        <v>2</v>
      </c>
      <c r="D69" s="14">
        <v>2</v>
      </c>
      <c r="F69" s="2" t="s">
        <v>147</v>
      </c>
      <c r="G69" s="14">
        <v>2</v>
      </c>
      <c r="H69" s="14">
        <v>2</v>
      </c>
      <c r="I69" s="14"/>
    </row>
    <row r="70" spans="1:9" x14ac:dyDescent="0.25">
      <c r="A70" s="2" t="s">
        <v>144</v>
      </c>
      <c r="B70" s="14">
        <v>11</v>
      </c>
      <c r="C70" s="14"/>
      <c r="D70" s="14">
        <v>11</v>
      </c>
      <c r="F70" s="2" t="s">
        <v>258</v>
      </c>
      <c r="G70" s="14">
        <v>1</v>
      </c>
      <c r="H70" s="14">
        <v>1</v>
      </c>
      <c r="I70" s="14"/>
    </row>
    <row r="71" spans="1:9" x14ac:dyDescent="0.25">
      <c r="A71" s="2" t="s">
        <v>163</v>
      </c>
      <c r="B71" s="14">
        <v>7</v>
      </c>
      <c r="C71" s="14"/>
      <c r="D71" s="14">
        <v>7</v>
      </c>
      <c r="F71" s="2" t="s">
        <v>220</v>
      </c>
      <c r="G71" s="14">
        <v>1</v>
      </c>
      <c r="H71" s="14">
        <v>1</v>
      </c>
      <c r="I71" s="14"/>
    </row>
    <row r="72" spans="1:9" x14ac:dyDescent="0.25">
      <c r="A72" s="2" t="s">
        <v>147</v>
      </c>
      <c r="B72" s="14">
        <v>2</v>
      </c>
      <c r="C72" s="14"/>
      <c r="D72" s="14">
        <v>2</v>
      </c>
      <c r="F72" s="2" t="s">
        <v>141</v>
      </c>
      <c r="G72" s="14">
        <v>1</v>
      </c>
      <c r="H72" s="14">
        <v>1</v>
      </c>
      <c r="I72" s="14"/>
    </row>
    <row r="73" spans="1:9" x14ac:dyDescent="0.25">
      <c r="A73" s="2" t="s">
        <v>277</v>
      </c>
      <c r="B73" s="14">
        <v>257</v>
      </c>
      <c r="C73" s="14">
        <v>277</v>
      </c>
      <c r="D73" s="14">
        <v>534</v>
      </c>
      <c r="F73" s="17" t="s">
        <v>167</v>
      </c>
      <c r="G73" s="19">
        <v>1</v>
      </c>
      <c r="H73" s="19">
        <v>1</v>
      </c>
      <c r="I73" s="19"/>
    </row>
  </sheetData>
  <sortState ref="F5:I73">
    <sortCondition descending="1" ref="I5:I73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5" workbookViewId="0">
      <selection activeCell="G5" sqref="G5"/>
    </sheetView>
  </sheetViews>
  <sheetFormatPr baseColWidth="10" defaultRowHeight="15" x14ac:dyDescent="0.25"/>
  <cols>
    <col min="1" max="1" width="22.42578125" bestFit="1" customWidth="1"/>
    <col min="2" max="2" width="23.7109375" style="22" bestFit="1" customWidth="1"/>
    <col min="3" max="3" width="8.140625" style="22" bestFit="1" customWidth="1"/>
    <col min="4" max="4" width="15.5703125" style="22" customWidth="1"/>
    <col min="5" max="5" width="18.42578125" bestFit="1" customWidth="1"/>
    <col min="6" max="6" width="22.42578125" bestFit="1" customWidth="1"/>
    <col min="7" max="7" width="12.140625" style="22" customWidth="1"/>
    <col min="8" max="8" width="11" style="22" customWidth="1"/>
    <col min="9" max="9" width="15.5703125" style="22" customWidth="1"/>
    <col min="10" max="14" width="4.5703125" bestFit="1" customWidth="1"/>
    <col min="15" max="21" width="5.5703125" bestFit="1" customWidth="1"/>
    <col min="22" max="22" width="10.85546875" bestFit="1" customWidth="1"/>
    <col min="23" max="23" width="4.85546875" bestFit="1" customWidth="1"/>
    <col min="24" max="45" width="4.5703125" bestFit="1" customWidth="1"/>
    <col min="46" max="57" width="5.5703125" bestFit="1" customWidth="1"/>
    <col min="58" max="58" width="11" bestFit="1" customWidth="1"/>
    <col min="59" max="59" width="15.5703125" bestFit="1" customWidth="1"/>
    <col min="60" max="61" width="23.7109375" bestFit="1" customWidth="1"/>
    <col min="62" max="62" width="15.5703125" bestFit="1" customWidth="1"/>
  </cols>
  <sheetData>
    <row r="1" spans="1:9" x14ac:dyDescent="0.25">
      <c r="A1" s="13" t="s">
        <v>205</v>
      </c>
      <c r="B1" s="22" t="s">
        <v>279</v>
      </c>
      <c r="F1" t="s">
        <v>205</v>
      </c>
      <c r="G1" s="22" t="s">
        <v>279</v>
      </c>
    </row>
    <row r="3" spans="1:9" x14ac:dyDescent="0.25">
      <c r="A3" s="13" t="s">
        <v>282</v>
      </c>
      <c r="B3" s="23" t="s">
        <v>280</v>
      </c>
      <c r="F3" t="s">
        <v>282</v>
      </c>
      <c r="G3" s="22" t="s">
        <v>280</v>
      </c>
    </row>
    <row r="4" spans="1:9" x14ac:dyDescent="0.25">
      <c r="A4" s="13" t="s">
        <v>276</v>
      </c>
      <c r="B4" s="22" t="s">
        <v>177</v>
      </c>
      <c r="C4" s="22" t="s">
        <v>108</v>
      </c>
      <c r="D4" s="22" t="s">
        <v>277</v>
      </c>
      <c r="F4" t="s">
        <v>276</v>
      </c>
      <c r="G4" s="22" t="s">
        <v>177</v>
      </c>
      <c r="H4" s="22" t="s">
        <v>108</v>
      </c>
      <c r="I4" s="22" t="s">
        <v>277</v>
      </c>
    </row>
    <row r="5" spans="1:9" x14ac:dyDescent="0.25">
      <c r="A5" s="2" t="s">
        <v>116</v>
      </c>
      <c r="B5" s="22">
        <v>236.04</v>
      </c>
      <c r="D5" s="22">
        <v>236.04</v>
      </c>
      <c r="F5" s="2" t="s">
        <v>277</v>
      </c>
      <c r="G5" s="22">
        <v>3081.085</v>
      </c>
      <c r="H5" s="22">
        <v>2440.7775000000001</v>
      </c>
      <c r="I5" s="22">
        <v>5521.8625000000002</v>
      </c>
    </row>
    <row r="6" spans="1:9" x14ac:dyDescent="0.25">
      <c r="A6" s="2" t="s">
        <v>90</v>
      </c>
      <c r="C6" s="22">
        <v>102.5475</v>
      </c>
      <c r="D6" s="22">
        <v>102.5475</v>
      </c>
      <c r="F6" s="2" t="s">
        <v>114</v>
      </c>
      <c r="H6" s="22">
        <v>315.98500000000001</v>
      </c>
      <c r="I6" s="22">
        <v>315.98500000000001</v>
      </c>
    </row>
    <row r="7" spans="1:9" x14ac:dyDescent="0.25">
      <c r="A7" s="2" t="s">
        <v>127</v>
      </c>
      <c r="C7" s="22">
        <v>205.99249999999998</v>
      </c>
      <c r="D7" s="22">
        <v>205.99249999999998</v>
      </c>
      <c r="F7" s="2" t="s">
        <v>173</v>
      </c>
      <c r="H7" s="22">
        <v>252.19499999999999</v>
      </c>
      <c r="I7" s="22">
        <v>252.19499999999999</v>
      </c>
    </row>
    <row r="8" spans="1:9" x14ac:dyDescent="0.25">
      <c r="A8" s="2" t="s">
        <v>131</v>
      </c>
      <c r="B8" s="22">
        <v>49.697500000000005</v>
      </c>
      <c r="D8" s="22">
        <v>49.697500000000005</v>
      </c>
      <c r="F8" s="2" t="s">
        <v>115</v>
      </c>
      <c r="H8" s="22">
        <v>223.98999999999998</v>
      </c>
      <c r="I8" s="22">
        <v>223.98999999999998</v>
      </c>
    </row>
    <row r="9" spans="1:9" x14ac:dyDescent="0.25">
      <c r="A9" s="2" t="s">
        <v>138</v>
      </c>
      <c r="B9" s="22">
        <v>222.27749999999997</v>
      </c>
      <c r="D9" s="22">
        <v>222.27749999999997</v>
      </c>
      <c r="F9" s="2" t="s">
        <v>127</v>
      </c>
      <c r="H9" s="22">
        <v>204.99249999999998</v>
      </c>
      <c r="I9" s="22">
        <v>204.99249999999998</v>
      </c>
    </row>
    <row r="10" spans="1:9" x14ac:dyDescent="0.25">
      <c r="A10" s="2" t="s">
        <v>151</v>
      </c>
      <c r="B10" s="22">
        <v>611.44000000000005</v>
      </c>
      <c r="D10" s="22">
        <v>611.44000000000005</v>
      </c>
      <c r="F10" s="2" t="s">
        <v>95</v>
      </c>
      <c r="H10" s="22">
        <v>166.14499999999998</v>
      </c>
      <c r="I10" s="22">
        <v>166.14499999999998</v>
      </c>
    </row>
    <row r="11" spans="1:9" x14ac:dyDescent="0.25">
      <c r="A11" s="2" t="s">
        <v>241</v>
      </c>
      <c r="C11" s="22">
        <v>10</v>
      </c>
      <c r="D11" s="22">
        <v>10</v>
      </c>
      <c r="F11" s="2" t="s">
        <v>101</v>
      </c>
      <c r="H11" s="22">
        <v>155.39750000000001</v>
      </c>
      <c r="I11" s="22">
        <v>155.39750000000001</v>
      </c>
    </row>
    <row r="12" spans="1:9" x14ac:dyDescent="0.25">
      <c r="A12" s="2" t="s">
        <v>258</v>
      </c>
      <c r="B12" s="22">
        <v>42.195</v>
      </c>
      <c r="D12" s="22">
        <v>42.195</v>
      </c>
      <c r="F12" s="2" t="s">
        <v>105</v>
      </c>
      <c r="H12" s="22">
        <v>148.44750000000002</v>
      </c>
      <c r="I12" s="22">
        <v>148.44750000000002</v>
      </c>
    </row>
    <row r="13" spans="1:9" x14ac:dyDescent="0.25">
      <c r="A13" s="2" t="s">
        <v>238</v>
      </c>
      <c r="C13" s="22">
        <v>5</v>
      </c>
      <c r="D13" s="22">
        <v>5</v>
      </c>
      <c r="F13" s="2" t="s">
        <v>96</v>
      </c>
      <c r="H13" s="22">
        <v>132.28750000000002</v>
      </c>
      <c r="I13" s="22">
        <v>132.28750000000002</v>
      </c>
    </row>
    <row r="14" spans="1:9" x14ac:dyDescent="0.25">
      <c r="A14" s="2" t="s">
        <v>132</v>
      </c>
      <c r="C14" s="22">
        <v>131.89750000000001</v>
      </c>
      <c r="D14" s="22">
        <v>131.89750000000001</v>
      </c>
      <c r="F14" s="2" t="s">
        <v>132</v>
      </c>
      <c r="H14" s="22">
        <v>131.89750000000001</v>
      </c>
      <c r="I14" s="22">
        <v>131.89750000000001</v>
      </c>
    </row>
    <row r="15" spans="1:9" x14ac:dyDescent="0.25">
      <c r="A15" s="2" t="s">
        <v>232</v>
      </c>
      <c r="C15" s="22">
        <v>5</v>
      </c>
      <c r="D15" s="22">
        <v>5</v>
      </c>
      <c r="F15" s="2" t="s">
        <v>103</v>
      </c>
      <c r="H15" s="22">
        <v>106.5475</v>
      </c>
      <c r="I15" s="22">
        <v>106.5475</v>
      </c>
    </row>
    <row r="16" spans="1:9" x14ac:dyDescent="0.25">
      <c r="A16" s="2" t="s">
        <v>93</v>
      </c>
      <c r="B16" s="22">
        <v>57.545000000000002</v>
      </c>
      <c r="D16" s="22">
        <v>57.545000000000002</v>
      </c>
      <c r="F16" s="2" t="s">
        <v>142</v>
      </c>
      <c r="H16" s="22">
        <v>102.64749999999999</v>
      </c>
      <c r="I16" s="22">
        <v>102.64749999999999</v>
      </c>
    </row>
    <row r="17" spans="1:9" x14ac:dyDescent="0.25">
      <c r="A17" s="2" t="s">
        <v>98</v>
      </c>
      <c r="B17" s="22">
        <v>98.147499999999994</v>
      </c>
      <c r="D17" s="22">
        <v>98.147499999999994</v>
      </c>
      <c r="F17" s="2" t="s">
        <v>90</v>
      </c>
      <c r="H17" s="22">
        <v>102.5475</v>
      </c>
      <c r="I17" s="22">
        <v>102.5475</v>
      </c>
    </row>
    <row r="18" spans="1:9" x14ac:dyDescent="0.25">
      <c r="A18" s="2" t="s">
        <v>227</v>
      </c>
      <c r="C18" s="22">
        <v>5</v>
      </c>
      <c r="D18" s="22">
        <v>5</v>
      </c>
      <c r="F18" s="2" t="s">
        <v>110</v>
      </c>
      <c r="H18" s="22">
        <v>85.7</v>
      </c>
      <c r="I18" s="22">
        <v>85.7</v>
      </c>
    </row>
    <row r="19" spans="1:9" x14ac:dyDescent="0.25">
      <c r="A19" s="2" t="s">
        <v>107</v>
      </c>
      <c r="B19" s="22">
        <v>338.66500000000002</v>
      </c>
      <c r="D19" s="22">
        <v>338.66500000000002</v>
      </c>
      <c r="F19" s="2" t="s">
        <v>134</v>
      </c>
      <c r="H19" s="22">
        <v>45.8</v>
      </c>
      <c r="I19" s="22">
        <v>45.8</v>
      </c>
    </row>
    <row r="20" spans="1:9" x14ac:dyDescent="0.25">
      <c r="A20" s="2" t="s">
        <v>134</v>
      </c>
      <c r="C20" s="22">
        <v>45.8</v>
      </c>
      <c r="D20" s="22">
        <v>45.8</v>
      </c>
      <c r="F20" s="2" t="s">
        <v>119</v>
      </c>
      <c r="H20" s="22">
        <v>39.200000000000003</v>
      </c>
      <c r="I20" s="22">
        <v>39.200000000000003</v>
      </c>
    </row>
    <row r="21" spans="1:9" x14ac:dyDescent="0.25">
      <c r="A21" s="2" t="s">
        <v>135</v>
      </c>
      <c r="B21" s="22">
        <v>31</v>
      </c>
      <c r="D21" s="22">
        <v>31</v>
      </c>
      <c r="F21" s="2" t="s">
        <v>154</v>
      </c>
      <c r="H21" s="22">
        <v>37.700000000000003</v>
      </c>
      <c r="I21" s="22">
        <v>37.700000000000003</v>
      </c>
    </row>
    <row r="22" spans="1:9" x14ac:dyDescent="0.25">
      <c r="A22" s="2" t="s">
        <v>115</v>
      </c>
      <c r="C22" s="22">
        <v>223.98999999999998</v>
      </c>
      <c r="D22" s="22">
        <v>223.98999999999998</v>
      </c>
      <c r="F22" s="2" t="s">
        <v>136</v>
      </c>
      <c r="H22" s="22">
        <v>25.0975</v>
      </c>
      <c r="I22" s="22">
        <v>25.0975</v>
      </c>
    </row>
    <row r="23" spans="1:9" x14ac:dyDescent="0.25">
      <c r="A23" s="2" t="s">
        <v>159</v>
      </c>
      <c r="B23" s="22">
        <v>2.62</v>
      </c>
      <c r="D23" s="22">
        <v>2.62</v>
      </c>
      <c r="F23" s="2" t="s">
        <v>239</v>
      </c>
      <c r="H23" s="22">
        <v>16</v>
      </c>
      <c r="I23" s="22">
        <v>16</v>
      </c>
    </row>
    <row r="24" spans="1:9" x14ac:dyDescent="0.25">
      <c r="A24" s="2" t="s">
        <v>161</v>
      </c>
      <c r="B24" s="22">
        <v>1.62</v>
      </c>
      <c r="D24" s="22">
        <v>1.62</v>
      </c>
      <c r="F24" s="2" t="s">
        <v>125</v>
      </c>
      <c r="H24" s="22">
        <v>15.2</v>
      </c>
      <c r="I24" s="22">
        <v>15.2</v>
      </c>
    </row>
    <row r="25" spans="1:9" x14ac:dyDescent="0.25">
      <c r="A25" s="2" t="s">
        <v>137</v>
      </c>
      <c r="B25" s="22">
        <v>46.195</v>
      </c>
      <c r="D25" s="22">
        <v>46.195</v>
      </c>
      <c r="F25" s="2" t="s">
        <v>140</v>
      </c>
      <c r="H25" s="22">
        <v>14</v>
      </c>
      <c r="I25" s="22">
        <v>14</v>
      </c>
    </row>
    <row r="26" spans="1:9" x14ac:dyDescent="0.25">
      <c r="A26" s="2" t="s">
        <v>136</v>
      </c>
      <c r="C26" s="22">
        <v>25.0975</v>
      </c>
      <c r="D26" s="22">
        <v>25.0975</v>
      </c>
      <c r="F26" s="2" t="s">
        <v>139</v>
      </c>
      <c r="H26" s="22">
        <v>14</v>
      </c>
      <c r="I26" s="22">
        <v>14</v>
      </c>
    </row>
    <row r="27" spans="1:9" x14ac:dyDescent="0.25">
      <c r="A27" s="2" t="s">
        <v>123</v>
      </c>
      <c r="B27" s="22">
        <v>15.2</v>
      </c>
      <c r="D27" s="22">
        <v>15.2</v>
      </c>
      <c r="F27" s="2" t="s">
        <v>241</v>
      </c>
      <c r="H27" s="22">
        <v>10</v>
      </c>
      <c r="I27" s="22">
        <v>10</v>
      </c>
    </row>
    <row r="28" spans="1:9" x14ac:dyDescent="0.25">
      <c r="A28" s="2" t="s">
        <v>225</v>
      </c>
      <c r="C28" s="22">
        <v>5</v>
      </c>
      <c r="D28" s="22">
        <v>5</v>
      </c>
      <c r="F28" s="2" t="s">
        <v>243</v>
      </c>
      <c r="H28" s="22">
        <v>10</v>
      </c>
      <c r="I28" s="22">
        <v>10</v>
      </c>
    </row>
    <row r="29" spans="1:9" x14ac:dyDescent="0.25">
      <c r="A29" s="2" t="s">
        <v>125</v>
      </c>
      <c r="C29" s="22">
        <v>15.2</v>
      </c>
      <c r="D29" s="22">
        <v>15.2</v>
      </c>
      <c r="F29" s="2" t="s">
        <v>240</v>
      </c>
      <c r="H29" s="22">
        <v>10</v>
      </c>
      <c r="I29" s="22">
        <v>10</v>
      </c>
    </row>
    <row r="30" spans="1:9" x14ac:dyDescent="0.25">
      <c r="A30" s="2" t="s">
        <v>230</v>
      </c>
      <c r="C30" s="22">
        <v>5</v>
      </c>
      <c r="D30" s="22">
        <v>5</v>
      </c>
      <c r="F30" s="2" t="s">
        <v>146</v>
      </c>
      <c r="H30" s="22">
        <v>9</v>
      </c>
      <c r="I30" s="22">
        <v>9</v>
      </c>
    </row>
    <row r="31" spans="1:9" x14ac:dyDescent="0.25">
      <c r="A31" s="2" t="s">
        <v>154</v>
      </c>
      <c r="C31" s="22">
        <v>37.700000000000003</v>
      </c>
      <c r="D31" s="22">
        <v>37.700000000000003</v>
      </c>
      <c r="F31" s="2" t="s">
        <v>238</v>
      </c>
      <c r="H31" s="22">
        <v>5</v>
      </c>
      <c r="I31" s="22">
        <v>5</v>
      </c>
    </row>
    <row r="32" spans="1:9" x14ac:dyDescent="0.25">
      <c r="A32" s="2" t="s">
        <v>217</v>
      </c>
      <c r="C32" s="22">
        <v>1</v>
      </c>
      <c r="D32" s="22">
        <v>1</v>
      </c>
      <c r="F32" s="2" t="s">
        <v>232</v>
      </c>
      <c r="H32" s="22">
        <v>5</v>
      </c>
      <c r="I32" s="22">
        <v>5</v>
      </c>
    </row>
    <row r="33" spans="1:9" x14ac:dyDescent="0.25">
      <c r="A33" s="2" t="s">
        <v>220</v>
      </c>
      <c r="B33" s="22">
        <v>7.2</v>
      </c>
      <c r="D33" s="22">
        <v>7.2</v>
      </c>
      <c r="F33" s="2" t="s">
        <v>227</v>
      </c>
      <c r="H33" s="22">
        <v>5</v>
      </c>
      <c r="I33" s="22">
        <v>5</v>
      </c>
    </row>
    <row r="34" spans="1:9" x14ac:dyDescent="0.25">
      <c r="A34" s="2" t="s">
        <v>111</v>
      </c>
      <c r="B34" s="22">
        <v>70.900000000000006</v>
      </c>
      <c r="D34" s="22">
        <v>70.900000000000006</v>
      </c>
      <c r="F34" s="2" t="s">
        <v>225</v>
      </c>
      <c r="H34" s="22">
        <v>5</v>
      </c>
      <c r="I34" s="22">
        <v>5</v>
      </c>
    </row>
    <row r="35" spans="1:9" x14ac:dyDescent="0.25">
      <c r="A35" s="2" t="s">
        <v>146</v>
      </c>
      <c r="C35" s="22">
        <v>9</v>
      </c>
      <c r="D35" s="22">
        <v>9</v>
      </c>
      <c r="F35" s="2" t="s">
        <v>230</v>
      </c>
      <c r="H35" s="22">
        <v>5</v>
      </c>
      <c r="I35" s="22">
        <v>5</v>
      </c>
    </row>
    <row r="36" spans="1:9" x14ac:dyDescent="0.25">
      <c r="A36" s="2" t="s">
        <v>119</v>
      </c>
      <c r="C36" s="22">
        <v>39.200000000000003</v>
      </c>
      <c r="D36" s="22">
        <v>39.200000000000003</v>
      </c>
      <c r="F36" s="2" t="s">
        <v>224</v>
      </c>
      <c r="H36" s="22">
        <v>5</v>
      </c>
      <c r="I36" s="22">
        <v>5</v>
      </c>
    </row>
    <row r="37" spans="1:9" x14ac:dyDescent="0.25">
      <c r="A37" s="2" t="s">
        <v>224</v>
      </c>
      <c r="C37" s="22">
        <v>5</v>
      </c>
      <c r="D37" s="22">
        <v>5</v>
      </c>
      <c r="F37" s="2" t="s">
        <v>237</v>
      </c>
      <c r="H37" s="22">
        <v>5</v>
      </c>
      <c r="I37" s="22">
        <v>5</v>
      </c>
    </row>
    <row r="38" spans="1:9" x14ac:dyDescent="0.25">
      <c r="A38" s="2" t="s">
        <v>239</v>
      </c>
      <c r="C38" s="22">
        <v>16</v>
      </c>
      <c r="D38" s="22">
        <v>16</v>
      </c>
      <c r="F38" s="2" t="s">
        <v>236</v>
      </c>
      <c r="H38" s="22">
        <v>5</v>
      </c>
      <c r="I38" s="22">
        <v>5</v>
      </c>
    </row>
    <row r="39" spans="1:9" x14ac:dyDescent="0.25">
      <c r="A39" s="2" t="s">
        <v>145</v>
      </c>
      <c r="B39" s="22">
        <v>97.29249999999999</v>
      </c>
      <c r="D39" s="22">
        <v>97.29249999999999</v>
      </c>
      <c r="F39" s="2" t="s">
        <v>233</v>
      </c>
      <c r="H39" s="22">
        <v>5</v>
      </c>
      <c r="I39" s="22">
        <v>5</v>
      </c>
    </row>
    <row r="40" spans="1:9" x14ac:dyDescent="0.25">
      <c r="A40" s="2" t="s">
        <v>237</v>
      </c>
      <c r="C40" s="22">
        <v>5</v>
      </c>
      <c r="D40" s="22">
        <v>5</v>
      </c>
      <c r="F40" s="2" t="s">
        <v>226</v>
      </c>
      <c r="H40" s="22">
        <v>5</v>
      </c>
      <c r="I40" s="22">
        <v>5</v>
      </c>
    </row>
    <row r="41" spans="1:9" x14ac:dyDescent="0.25">
      <c r="A41" s="2" t="s">
        <v>100</v>
      </c>
      <c r="B41" s="22">
        <v>160.99000000000004</v>
      </c>
      <c r="D41" s="22">
        <v>160.99000000000004</v>
      </c>
      <c r="F41" s="2" t="s">
        <v>235</v>
      </c>
      <c r="H41" s="22">
        <v>5</v>
      </c>
      <c r="I41" s="22">
        <v>5</v>
      </c>
    </row>
    <row r="42" spans="1:9" x14ac:dyDescent="0.25">
      <c r="A42" s="2" t="s">
        <v>236</v>
      </c>
      <c r="C42" s="22">
        <v>5</v>
      </c>
      <c r="D42" s="22">
        <v>5</v>
      </c>
      <c r="F42" s="2" t="s">
        <v>228</v>
      </c>
      <c r="H42" s="22">
        <v>5</v>
      </c>
      <c r="I42" s="22">
        <v>5</v>
      </c>
    </row>
    <row r="43" spans="1:9" x14ac:dyDescent="0.25">
      <c r="A43" s="2" t="s">
        <v>141</v>
      </c>
      <c r="B43" s="22">
        <v>4</v>
      </c>
      <c r="D43" s="22">
        <v>4</v>
      </c>
      <c r="F43" s="2" t="s">
        <v>231</v>
      </c>
      <c r="H43" s="22">
        <v>5</v>
      </c>
      <c r="I43" s="22">
        <v>5</v>
      </c>
    </row>
    <row r="44" spans="1:9" x14ac:dyDescent="0.25">
      <c r="A44" s="2" t="s">
        <v>142</v>
      </c>
      <c r="C44" s="22">
        <v>102.64749999999999</v>
      </c>
      <c r="D44" s="22">
        <v>102.64749999999999</v>
      </c>
      <c r="F44" s="2" t="s">
        <v>217</v>
      </c>
      <c r="H44" s="22">
        <v>1</v>
      </c>
      <c r="I44" s="22">
        <v>1</v>
      </c>
    </row>
    <row r="45" spans="1:9" x14ac:dyDescent="0.25">
      <c r="A45" s="2" t="s">
        <v>143</v>
      </c>
      <c r="B45" s="22">
        <v>77.292500000000004</v>
      </c>
      <c r="D45" s="22">
        <v>77.292500000000004</v>
      </c>
      <c r="F45" s="2" t="s">
        <v>151</v>
      </c>
      <c r="G45" s="22">
        <v>610.44000000000005</v>
      </c>
      <c r="I45" s="22">
        <v>610.44000000000005</v>
      </c>
    </row>
    <row r="46" spans="1:9" x14ac:dyDescent="0.25">
      <c r="A46" s="2" t="s">
        <v>95</v>
      </c>
      <c r="C46" s="22">
        <v>166.14499999999998</v>
      </c>
      <c r="D46" s="22">
        <v>166.14499999999998</v>
      </c>
      <c r="F46" s="2" t="s">
        <v>107</v>
      </c>
      <c r="G46" s="22">
        <v>337.66500000000008</v>
      </c>
      <c r="I46" s="22">
        <v>337.66500000000008</v>
      </c>
    </row>
    <row r="47" spans="1:9" x14ac:dyDescent="0.25">
      <c r="A47" s="2" t="s">
        <v>233</v>
      </c>
      <c r="C47" s="22">
        <v>5</v>
      </c>
      <c r="D47" s="22">
        <v>5</v>
      </c>
      <c r="F47" s="2" t="s">
        <v>116</v>
      </c>
      <c r="G47" s="22">
        <v>236.04</v>
      </c>
      <c r="I47" s="22">
        <v>236.04</v>
      </c>
    </row>
    <row r="48" spans="1:9" x14ac:dyDescent="0.25">
      <c r="A48" s="2" t="s">
        <v>110</v>
      </c>
      <c r="C48" s="22">
        <v>85.7</v>
      </c>
      <c r="D48" s="22">
        <v>85.7</v>
      </c>
      <c r="F48" s="2" t="s">
        <v>138</v>
      </c>
      <c r="G48" s="22">
        <v>221.27749999999997</v>
      </c>
      <c r="I48" s="22">
        <v>221.27749999999997</v>
      </c>
    </row>
    <row r="49" spans="1:9" x14ac:dyDescent="0.25">
      <c r="A49" s="2" t="s">
        <v>167</v>
      </c>
      <c r="B49" s="22">
        <v>10</v>
      </c>
      <c r="D49" s="22">
        <v>10</v>
      </c>
      <c r="F49" s="2" t="s">
        <v>88</v>
      </c>
      <c r="G49" s="22">
        <v>209.14750000000001</v>
      </c>
      <c r="I49" s="22">
        <v>209.14750000000001</v>
      </c>
    </row>
    <row r="50" spans="1:9" x14ac:dyDescent="0.25">
      <c r="A50" s="2" t="s">
        <v>226</v>
      </c>
      <c r="C50" s="22">
        <v>5</v>
      </c>
      <c r="D50" s="22">
        <v>5</v>
      </c>
      <c r="F50" s="2" t="s">
        <v>100</v>
      </c>
      <c r="G50" s="22">
        <v>160.99000000000004</v>
      </c>
      <c r="I50" s="22">
        <v>160.99000000000004</v>
      </c>
    </row>
    <row r="51" spans="1:9" x14ac:dyDescent="0.25">
      <c r="A51" s="2" t="s">
        <v>235</v>
      </c>
      <c r="C51" s="22">
        <v>5</v>
      </c>
      <c r="D51" s="22">
        <v>5</v>
      </c>
      <c r="F51" s="2" t="s">
        <v>109</v>
      </c>
      <c r="G51" s="22">
        <v>152.185</v>
      </c>
      <c r="I51" s="22">
        <v>152.185</v>
      </c>
    </row>
    <row r="52" spans="1:9" x14ac:dyDescent="0.25">
      <c r="A52" s="2" t="s">
        <v>228</v>
      </c>
      <c r="C52" s="22">
        <v>5</v>
      </c>
      <c r="D52" s="22">
        <v>5</v>
      </c>
      <c r="F52" s="2" t="s">
        <v>92</v>
      </c>
      <c r="G52" s="22">
        <v>123.85000000000001</v>
      </c>
      <c r="I52" s="22">
        <v>123.85000000000001</v>
      </c>
    </row>
    <row r="53" spans="1:9" x14ac:dyDescent="0.25">
      <c r="A53" s="2" t="s">
        <v>112</v>
      </c>
      <c r="B53" s="22">
        <v>37</v>
      </c>
      <c r="D53" s="22">
        <v>37</v>
      </c>
      <c r="F53" s="2" t="s">
        <v>144</v>
      </c>
      <c r="G53" s="22">
        <v>114.19750000000001</v>
      </c>
      <c r="I53" s="22">
        <v>114.19750000000001</v>
      </c>
    </row>
    <row r="54" spans="1:9" x14ac:dyDescent="0.25">
      <c r="A54" s="2" t="s">
        <v>231</v>
      </c>
      <c r="C54" s="22">
        <v>5</v>
      </c>
      <c r="D54" s="22">
        <v>5</v>
      </c>
      <c r="F54" s="2" t="s">
        <v>133</v>
      </c>
      <c r="G54" s="22">
        <v>111.0925</v>
      </c>
      <c r="I54" s="22">
        <v>111.0925</v>
      </c>
    </row>
    <row r="55" spans="1:9" x14ac:dyDescent="0.25">
      <c r="A55" s="2" t="s">
        <v>109</v>
      </c>
      <c r="B55" s="22">
        <v>152.185</v>
      </c>
      <c r="D55" s="22">
        <v>152.185</v>
      </c>
      <c r="F55" s="2" t="s">
        <v>98</v>
      </c>
      <c r="G55" s="22">
        <v>98.147499999999994</v>
      </c>
      <c r="I55" s="22">
        <v>98.147499999999994</v>
      </c>
    </row>
    <row r="56" spans="1:9" x14ac:dyDescent="0.25">
      <c r="A56" s="2" t="s">
        <v>103</v>
      </c>
      <c r="C56" s="22">
        <v>106.5475</v>
      </c>
      <c r="D56" s="22">
        <v>106.5475</v>
      </c>
      <c r="F56" s="2" t="s">
        <v>163</v>
      </c>
      <c r="G56" s="22">
        <v>97.094999999999999</v>
      </c>
      <c r="I56" s="22">
        <v>97.094999999999999</v>
      </c>
    </row>
    <row r="57" spans="1:9" x14ac:dyDescent="0.25">
      <c r="A57" s="2" t="s">
        <v>88</v>
      </c>
      <c r="B57" s="22">
        <v>209.14750000000001</v>
      </c>
      <c r="D57" s="22">
        <v>209.14750000000001</v>
      </c>
      <c r="F57" s="2" t="s">
        <v>145</v>
      </c>
      <c r="G57" s="22">
        <v>96.29249999999999</v>
      </c>
      <c r="I57" s="22">
        <v>96.29249999999999</v>
      </c>
    </row>
    <row r="58" spans="1:9" x14ac:dyDescent="0.25">
      <c r="A58" s="2" t="s">
        <v>173</v>
      </c>
      <c r="C58" s="22">
        <v>252.19499999999999</v>
      </c>
      <c r="D58" s="22">
        <v>252.19499999999999</v>
      </c>
      <c r="F58" s="2" t="s">
        <v>143</v>
      </c>
      <c r="G58" s="22">
        <v>77.292500000000004</v>
      </c>
      <c r="I58" s="22">
        <v>77.292500000000004</v>
      </c>
    </row>
    <row r="59" spans="1:9" x14ac:dyDescent="0.25">
      <c r="A59" s="2" t="s">
        <v>114</v>
      </c>
      <c r="C59" s="22">
        <v>316.98500000000001</v>
      </c>
      <c r="D59" s="22">
        <v>316.98500000000001</v>
      </c>
      <c r="F59" s="2" t="s">
        <v>111</v>
      </c>
      <c r="G59" s="22">
        <v>70.900000000000006</v>
      </c>
      <c r="I59" s="22">
        <v>70.900000000000006</v>
      </c>
    </row>
    <row r="60" spans="1:9" x14ac:dyDescent="0.25">
      <c r="A60" s="2" t="s">
        <v>101</v>
      </c>
      <c r="C60" s="22">
        <v>155.39750000000001</v>
      </c>
      <c r="D60" s="22">
        <v>155.39750000000001</v>
      </c>
      <c r="F60" s="2" t="s">
        <v>93</v>
      </c>
      <c r="G60" s="22">
        <v>57.545000000000002</v>
      </c>
      <c r="I60" s="22">
        <v>57.545000000000002</v>
      </c>
    </row>
    <row r="61" spans="1:9" x14ac:dyDescent="0.25">
      <c r="A61" s="2" t="s">
        <v>96</v>
      </c>
      <c r="C61" s="22">
        <v>132.28750000000002</v>
      </c>
      <c r="D61" s="22">
        <v>132.28750000000002</v>
      </c>
      <c r="F61" s="2" t="s">
        <v>131</v>
      </c>
      <c r="G61" s="22">
        <v>49.697500000000005</v>
      </c>
      <c r="I61" s="22">
        <v>49.697500000000005</v>
      </c>
    </row>
    <row r="62" spans="1:9" x14ac:dyDescent="0.25">
      <c r="A62" s="2" t="s">
        <v>170</v>
      </c>
      <c r="B62" s="22">
        <v>48.2</v>
      </c>
      <c r="D62" s="22">
        <v>48.2</v>
      </c>
      <c r="F62" s="2" t="s">
        <v>170</v>
      </c>
      <c r="G62" s="22">
        <v>48.2</v>
      </c>
      <c r="I62" s="22">
        <v>48.2</v>
      </c>
    </row>
    <row r="63" spans="1:9" x14ac:dyDescent="0.25">
      <c r="A63" s="2" t="s">
        <v>92</v>
      </c>
      <c r="B63" s="22">
        <v>123.85000000000001</v>
      </c>
      <c r="D63" s="22">
        <v>123.85000000000001</v>
      </c>
      <c r="F63" s="2" t="s">
        <v>137</v>
      </c>
      <c r="G63" s="22">
        <v>45.195</v>
      </c>
      <c r="I63" s="22">
        <v>45.195</v>
      </c>
    </row>
    <row r="64" spans="1:9" x14ac:dyDescent="0.25">
      <c r="A64" s="2" t="s">
        <v>140</v>
      </c>
      <c r="C64" s="22">
        <v>14</v>
      </c>
      <c r="D64" s="22">
        <v>14</v>
      </c>
      <c r="F64" s="2" t="s">
        <v>258</v>
      </c>
      <c r="G64" s="22">
        <v>41.195</v>
      </c>
      <c r="I64" s="22">
        <v>41.195</v>
      </c>
    </row>
    <row r="65" spans="1:9" x14ac:dyDescent="0.25">
      <c r="A65" s="2" t="s">
        <v>133</v>
      </c>
      <c r="B65" s="22">
        <v>112.0925</v>
      </c>
      <c r="D65" s="22">
        <v>112.0925</v>
      </c>
      <c r="F65" s="2" t="s">
        <v>112</v>
      </c>
      <c r="G65" s="22">
        <v>37</v>
      </c>
      <c r="I65" s="22">
        <v>37</v>
      </c>
    </row>
    <row r="66" spans="1:9" x14ac:dyDescent="0.25">
      <c r="A66" s="2" t="s">
        <v>105</v>
      </c>
      <c r="C66" s="22">
        <v>148.44750000000002</v>
      </c>
      <c r="D66" s="22">
        <v>148.44750000000002</v>
      </c>
      <c r="F66" s="2" t="s">
        <v>135</v>
      </c>
      <c r="G66" s="22">
        <v>31</v>
      </c>
      <c r="I66" s="22">
        <v>31</v>
      </c>
    </row>
    <row r="67" spans="1:9" x14ac:dyDescent="0.25">
      <c r="A67" s="2" t="s">
        <v>243</v>
      </c>
      <c r="C67" s="22">
        <v>10</v>
      </c>
      <c r="D67" s="22">
        <v>10</v>
      </c>
      <c r="F67" s="2" t="s">
        <v>123</v>
      </c>
      <c r="G67" s="22">
        <v>15.2</v>
      </c>
      <c r="I67" s="22">
        <v>15.2</v>
      </c>
    </row>
    <row r="68" spans="1:9" x14ac:dyDescent="0.25">
      <c r="A68" s="2" t="s">
        <v>240</v>
      </c>
      <c r="C68" s="22">
        <v>10</v>
      </c>
      <c r="D68" s="22">
        <v>10</v>
      </c>
      <c r="F68" s="2" t="s">
        <v>147</v>
      </c>
      <c r="G68" s="22">
        <v>14</v>
      </c>
      <c r="I68" s="22">
        <v>14</v>
      </c>
    </row>
    <row r="69" spans="1:9" x14ac:dyDescent="0.25">
      <c r="A69" s="2" t="s">
        <v>139</v>
      </c>
      <c r="C69" s="22">
        <v>14</v>
      </c>
      <c r="D69" s="22">
        <v>14</v>
      </c>
      <c r="F69" s="2" t="s">
        <v>167</v>
      </c>
      <c r="G69" s="22">
        <v>10</v>
      </c>
      <c r="I69" s="22">
        <v>10</v>
      </c>
    </row>
    <row r="70" spans="1:9" x14ac:dyDescent="0.25">
      <c r="A70" s="2" t="s">
        <v>144</v>
      </c>
      <c r="B70" s="22">
        <v>114.19750000000001</v>
      </c>
      <c r="D70" s="22">
        <v>114.19750000000001</v>
      </c>
      <c r="F70" s="2" t="s">
        <v>220</v>
      </c>
      <c r="G70" s="22">
        <v>7.2</v>
      </c>
      <c r="I70" s="22">
        <v>7.2</v>
      </c>
    </row>
    <row r="71" spans="1:9" x14ac:dyDescent="0.25">
      <c r="A71" s="2" t="s">
        <v>163</v>
      </c>
      <c r="B71" s="22">
        <v>97.094999999999999</v>
      </c>
      <c r="D71" s="22">
        <v>97.094999999999999</v>
      </c>
      <c r="F71" s="2" t="s">
        <v>141</v>
      </c>
      <c r="G71" s="22">
        <v>4</v>
      </c>
      <c r="I71" s="22">
        <v>4</v>
      </c>
    </row>
    <row r="72" spans="1:9" x14ac:dyDescent="0.25">
      <c r="A72" s="2" t="s">
        <v>147</v>
      </c>
      <c r="B72" s="22">
        <v>14</v>
      </c>
      <c r="D72" s="22">
        <v>14</v>
      </c>
      <c r="F72" s="2" t="s">
        <v>159</v>
      </c>
      <c r="G72" s="22">
        <v>2.62</v>
      </c>
      <c r="I72" s="22">
        <v>2.62</v>
      </c>
    </row>
    <row r="73" spans="1:9" x14ac:dyDescent="0.25">
      <c r="A73" s="2" t="s">
        <v>277</v>
      </c>
      <c r="B73" s="22">
        <v>3088.085</v>
      </c>
      <c r="C73" s="22">
        <v>2442.7775000000001</v>
      </c>
      <c r="D73" s="22">
        <v>5530.8625000000002</v>
      </c>
      <c r="F73" s="2" t="s">
        <v>161</v>
      </c>
      <c r="G73" s="22">
        <v>1.62</v>
      </c>
      <c r="I73" s="22">
        <v>1.62</v>
      </c>
    </row>
  </sheetData>
  <sortState ref="F5:I73">
    <sortCondition descending="1" ref="H5:H73"/>
  </sortState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4" sqref="F4:I17"/>
    </sheetView>
  </sheetViews>
  <sheetFormatPr baseColWidth="10" defaultRowHeight="15" x14ac:dyDescent="0.25"/>
  <cols>
    <col min="1" max="1" width="22.42578125" bestFit="1" customWidth="1"/>
    <col min="2" max="2" width="12.5703125" customWidth="1"/>
    <col min="3" max="3" width="9.7109375" customWidth="1"/>
    <col min="4" max="4" width="10.28515625" customWidth="1"/>
    <col min="5" max="5" width="18.42578125" bestFit="1" customWidth="1"/>
    <col min="6" max="6" width="18.5703125" customWidth="1"/>
    <col min="7" max="8" width="6.28515625" customWidth="1"/>
    <col min="9" max="9" width="7.85546875" bestFit="1" customWidth="1"/>
    <col min="10" max="14" width="4.5703125" bestFit="1" customWidth="1"/>
    <col min="15" max="21" width="5.5703125" bestFit="1" customWidth="1"/>
    <col min="22" max="22" width="10.85546875" bestFit="1" customWidth="1"/>
    <col min="23" max="23" width="4.85546875" bestFit="1" customWidth="1"/>
    <col min="24" max="45" width="4.5703125" bestFit="1" customWidth="1"/>
    <col min="46" max="57" width="5.5703125" bestFit="1" customWidth="1"/>
    <col min="58" max="58" width="11" bestFit="1" customWidth="1"/>
    <col min="59" max="59" width="15.5703125" bestFit="1" customWidth="1"/>
    <col min="60" max="61" width="23.7109375" bestFit="1" customWidth="1"/>
    <col min="62" max="62" width="15.5703125" bestFit="1" customWidth="1"/>
  </cols>
  <sheetData>
    <row r="1" spans="1:9" x14ac:dyDescent="0.25">
      <c r="A1" s="13" t="s">
        <v>212</v>
      </c>
      <c r="B1" s="24">
        <v>42.195</v>
      </c>
    </row>
    <row r="3" spans="1:9" x14ac:dyDescent="0.25">
      <c r="A3" s="13" t="s">
        <v>281</v>
      </c>
      <c r="B3" s="13" t="s">
        <v>280</v>
      </c>
    </row>
    <row r="4" spans="1:9" x14ac:dyDescent="0.25">
      <c r="A4" s="13" t="s">
        <v>276</v>
      </c>
      <c r="B4" t="s">
        <v>177</v>
      </c>
      <c r="C4" t="s">
        <v>108</v>
      </c>
      <c r="D4" t="s">
        <v>277</v>
      </c>
      <c r="F4" s="15" t="s">
        <v>206</v>
      </c>
      <c r="G4" s="15" t="s">
        <v>177</v>
      </c>
      <c r="H4" s="15" t="s">
        <v>108</v>
      </c>
      <c r="I4" s="15" t="s">
        <v>283</v>
      </c>
    </row>
    <row r="5" spans="1:9" x14ac:dyDescent="0.25">
      <c r="A5" s="2" t="s">
        <v>127</v>
      </c>
      <c r="B5" s="14"/>
      <c r="C5" s="14">
        <v>1</v>
      </c>
      <c r="D5" s="14">
        <v>1</v>
      </c>
      <c r="F5" s="2" t="s">
        <v>151</v>
      </c>
      <c r="G5" s="14">
        <v>12</v>
      </c>
      <c r="H5" s="14"/>
      <c r="I5" s="14">
        <v>12</v>
      </c>
    </row>
    <row r="6" spans="1:9" x14ac:dyDescent="0.25">
      <c r="A6" s="2" t="s">
        <v>138</v>
      </c>
      <c r="B6" s="14">
        <v>4</v>
      </c>
      <c r="C6" s="14"/>
      <c r="D6" s="14">
        <v>4</v>
      </c>
      <c r="F6" s="2" t="s">
        <v>138</v>
      </c>
      <c r="G6" s="14">
        <v>4</v>
      </c>
      <c r="H6" s="14"/>
      <c r="I6" s="14">
        <v>4</v>
      </c>
    </row>
    <row r="7" spans="1:9" x14ac:dyDescent="0.25">
      <c r="A7" s="2" t="s">
        <v>151</v>
      </c>
      <c r="B7" s="14">
        <v>12</v>
      </c>
      <c r="C7" s="14"/>
      <c r="D7" s="14">
        <v>12</v>
      </c>
      <c r="F7" s="2" t="s">
        <v>109</v>
      </c>
      <c r="G7" s="14">
        <v>3</v>
      </c>
      <c r="H7" s="14"/>
      <c r="I7" s="14">
        <v>3</v>
      </c>
    </row>
    <row r="8" spans="1:9" x14ac:dyDescent="0.25">
      <c r="A8" s="2" t="s">
        <v>258</v>
      </c>
      <c r="B8" s="14">
        <v>1</v>
      </c>
      <c r="C8" s="14"/>
      <c r="D8" s="14">
        <v>1</v>
      </c>
      <c r="F8" s="2" t="s">
        <v>107</v>
      </c>
      <c r="G8" s="14">
        <v>2</v>
      </c>
      <c r="H8" s="14"/>
      <c r="I8" s="14">
        <v>2</v>
      </c>
    </row>
    <row r="9" spans="1:9" x14ac:dyDescent="0.25">
      <c r="A9" s="2" t="s">
        <v>93</v>
      </c>
      <c r="B9" s="14">
        <v>1</v>
      </c>
      <c r="C9" s="14"/>
      <c r="D9" s="14">
        <v>1</v>
      </c>
      <c r="F9" s="2" t="s">
        <v>127</v>
      </c>
      <c r="G9" s="14"/>
      <c r="H9" s="14">
        <v>1</v>
      </c>
      <c r="I9" s="14">
        <v>1</v>
      </c>
    </row>
    <row r="10" spans="1:9" x14ac:dyDescent="0.25">
      <c r="A10" s="2" t="s">
        <v>107</v>
      </c>
      <c r="B10" s="14">
        <v>2</v>
      </c>
      <c r="C10" s="14"/>
      <c r="D10" s="14">
        <v>2</v>
      </c>
      <c r="F10" s="2" t="s">
        <v>258</v>
      </c>
      <c r="G10" s="14">
        <v>1</v>
      </c>
      <c r="H10" s="14"/>
      <c r="I10" s="14">
        <v>1</v>
      </c>
    </row>
    <row r="11" spans="1:9" x14ac:dyDescent="0.25">
      <c r="A11" s="2" t="s">
        <v>137</v>
      </c>
      <c r="B11" s="14">
        <v>1</v>
      </c>
      <c r="C11" s="14"/>
      <c r="D11" s="14">
        <v>1</v>
      </c>
      <c r="F11" s="2" t="s">
        <v>93</v>
      </c>
      <c r="G11" s="14">
        <v>1</v>
      </c>
      <c r="H11" s="14"/>
      <c r="I11" s="14">
        <v>1</v>
      </c>
    </row>
    <row r="12" spans="1:9" x14ac:dyDescent="0.25">
      <c r="A12" s="2" t="s">
        <v>145</v>
      </c>
      <c r="B12" s="14">
        <v>1</v>
      </c>
      <c r="C12" s="14"/>
      <c r="D12" s="14">
        <v>1</v>
      </c>
      <c r="F12" s="2" t="s">
        <v>137</v>
      </c>
      <c r="G12" s="14">
        <v>1</v>
      </c>
      <c r="H12" s="14"/>
      <c r="I12" s="14">
        <v>1</v>
      </c>
    </row>
    <row r="13" spans="1:9" x14ac:dyDescent="0.25">
      <c r="A13" s="2" t="s">
        <v>109</v>
      </c>
      <c r="B13" s="14">
        <v>3</v>
      </c>
      <c r="C13" s="14"/>
      <c r="D13" s="14">
        <v>3</v>
      </c>
      <c r="F13" s="2" t="s">
        <v>145</v>
      </c>
      <c r="G13" s="14">
        <v>1</v>
      </c>
      <c r="H13" s="14"/>
      <c r="I13" s="14">
        <v>1</v>
      </c>
    </row>
    <row r="14" spans="1:9" x14ac:dyDescent="0.25">
      <c r="A14" s="2" t="s">
        <v>173</v>
      </c>
      <c r="B14" s="14"/>
      <c r="C14" s="14">
        <v>1</v>
      </c>
      <c r="D14" s="14">
        <v>1</v>
      </c>
      <c r="F14" s="2" t="s">
        <v>173</v>
      </c>
      <c r="G14" s="14"/>
      <c r="H14" s="14">
        <v>1</v>
      </c>
      <c r="I14" s="14">
        <v>1</v>
      </c>
    </row>
    <row r="15" spans="1:9" x14ac:dyDescent="0.25">
      <c r="A15" s="2" t="s">
        <v>114</v>
      </c>
      <c r="B15" s="14"/>
      <c r="C15" s="14">
        <v>1</v>
      </c>
      <c r="D15" s="14">
        <v>1</v>
      </c>
      <c r="F15" s="2" t="s">
        <v>114</v>
      </c>
      <c r="G15" s="14"/>
      <c r="H15" s="14">
        <v>1</v>
      </c>
      <c r="I15" s="14">
        <v>1</v>
      </c>
    </row>
    <row r="16" spans="1:9" x14ac:dyDescent="0.25">
      <c r="A16" s="2" t="s">
        <v>133</v>
      </c>
      <c r="B16" s="14">
        <v>1</v>
      </c>
      <c r="C16" s="14"/>
      <c r="D16" s="14">
        <v>1</v>
      </c>
      <c r="F16" s="2" t="s">
        <v>133</v>
      </c>
      <c r="G16" s="14">
        <v>1</v>
      </c>
      <c r="H16" s="14"/>
      <c r="I16" s="14">
        <v>1</v>
      </c>
    </row>
    <row r="17" spans="1:9" x14ac:dyDescent="0.25">
      <c r="A17" s="2" t="s">
        <v>163</v>
      </c>
      <c r="B17" s="14">
        <v>1</v>
      </c>
      <c r="C17" s="14"/>
      <c r="D17" s="14">
        <v>1</v>
      </c>
      <c r="F17" s="2" t="s">
        <v>163</v>
      </c>
      <c r="G17" s="14">
        <v>1</v>
      </c>
      <c r="H17" s="14"/>
      <c r="I17" s="14">
        <v>1</v>
      </c>
    </row>
    <row r="18" spans="1:9" x14ac:dyDescent="0.25">
      <c r="A18" s="2" t="s">
        <v>277</v>
      </c>
      <c r="B18" s="14">
        <v>27</v>
      </c>
      <c r="C18" s="14">
        <v>3</v>
      </c>
      <c r="D18" s="14">
        <v>30</v>
      </c>
    </row>
  </sheetData>
  <sortState ref="F5:I17">
    <sortCondition descending="1" ref="I5:I17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1"/>
  <sheetViews>
    <sheetView workbookViewId="0">
      <selection activeCell="F4" sqref="F4:I20"/>
    </sheetView>
  </sheetViews>
  <sheetFormatPr baseColWidth="10" defaultRowHeight="15" x14ac:dyDescent="0.25"/>
  <cols>
    <col min="1" max="1" width="38.42578125" customWidth="1"/>
    <col min="2" max="2" width="8.85546875" customWidth="1"/>
    <col min="3" max="3" width="8.28515625" customWidth="1"/>
    <col min="4" max="4" width="7.85546875" bestFit="1" customWidth="1"/>
    <col min="5" max="5" width="18.42578125" bestFit="1" customWidth="1"/>
    <col min="6" max="6" width="38.42578125" customWidth="1"/>
    <col min="7" max="8" width="6.140625" customWidth="1"/>
    <col min="9" max="9" width="8" customWidth="1"/>
    <col min="10" max="15" width="4.5703125" bestFit="1" customWidth="1"/>
    <col min="16" max="22" width="5.5703125" bestFit="1" customWidth="1"/>
    <col min="23" max="23" width="10.85546875" bestFit="1" customWidth="1"/>
    <col min="24" max="24" width="4.85546875" bestFit="1" customWidth="1"/>
    <col min="25" max="46" width="4.5703125" bestFit="1" customWidth="1"/>
    <col min="47" max="58" width="5.5703125" bestFit="1" customWidth="1"/>
    <col min="59" max="59" width="11" bestFit="1" customWidth="1"/>
    <col min="60" max="60" width="15.5703125" bestFit="1" customWidth="1"/>
    <col min="61" max="62" width="23.7109375" bestFit="1" customWidth="1"/>
    <col min="63" max="63" width="15.5703125" bestFit="1" customWidth="1"/>
  </cols>
  <sheetData>
    <row r="3" spans="1:9" x14ac:dyDescent="0.25">
      <c r="A3" s="13" t="s">
        <v>281</v>
      </c>
      <c r="B3" s="13" t="s">
        <v>280</v>
      </c>
      <c r="F3" t="s">
        <v>281</v>
      </c>
      <c r="G3" t="s">
        <v>280</v>
      </c>
    </row>
    <row r="4" spans="1:9" x14ac:dyDescent="0.25">
      <c r="A4" s="13" t="s">
        <v>276</v>
      </c>
      <c r="B4" t="s">
        <v>177</v>
      </c>
      <c r="C4" t="s">
        <v>108</v>
      </c>
      <c r="D4" t="s">
        <v>283</v>
      </c>
      <c r="F4" s="25" t="s">
        <v>205</v>
      </c>
      <c r="G4" s="26" t="s">
        <v>177</v>
      </c>
      <c r="H4" s="26" t="s">
        <v>108</v>
      </c>
      <c r="I4" s="25" t="s">
        <v>283</v>
      </c>
    </row>
    <row r="5" spans="1:9" x14ac:dyDescent="0.25">
      <c r="A5" s="2" t="s">
        <v>78</v>
      </c>
      <c r="B5" s="14">
        <v>3</v>
      </c>
      <c r="C5" s="14">
        <v>3</v>
      </c>
      <c r="D5" s="14">
        <v>6</v>
      </c>
      <c r="F5" s="2" t="s">
        <v>12</v>
      </c>
      <c r="G5" s="14">
        <v>18</v>
      </c>
      <c r="H5" s="14">
        <v>17</v>
      </c>
      <c r="I5" s="14">
        <v>35</v>
      </c>
    </row>
    <row r="6" spans="1:9" x14ac:dyDescent="0.25">
      <c r="A6" s="2" t="s">
        <v>76</v>
      </c>
      <c r="B6" s="14">
        <v>4</v>
      </c>
      <c r="C6" s="14">
        <v>3</v>
      </c>
      <c r="D6" s="14">
        <v>7</v>
      </c>
      <c r="F6" s="2" t="s">
        <v>61</v>
      </c>
      <c r="G6" s="14"/>
      <c r="H6" s="14">
        <v>34</v>
      </c>
      <c r="I6" s="14">
        <v>34</v>
      </c>
    </row>
    <row r="7" spans="1:9" x14ac:dyDescent="0.25">
      <c r="A7" s="2" t="s">
        <v>19</v>
      </c>
      <c r="B7" s="14">
        <v>2</v>
      </c>
      <c r="C7" s="14"/>
      <c r="D7" s="14">
        <v>2</v>
      </c>
      <c r="F7" s="2" t="s">
        <v>18</v>
      </c>
      <c r="G7" s="14">
        <v>12</v>
      </c>
      <c r="H7" s="14">
        <v>13</v>
      </c>
      <c r="I7" s="14">
        <v>25</v>
      </c>
    </row>
    <row r="8" spans="1:9" x14ac:dyDescent="0.25">
      <c r="A8" s="2" t="s">
        <v>77</v>
      </c>
      <c r="B8" s="14"/>
      <c r="C8" s="14">
        <v>3</v>
      </c>
      <c r="D8" s="14">
        <v>3</v>
      </c>
      <c r="F8" s="2" t="s">
        <v>55</v>
      </c>
      <c r="G8" s="14">
        <v>15</v>
      </c>
      <c r="H8" s="14">
        <v>9</v>
      </c>
      <c r="I8" s="14">
        <v>24</v>
      </c>
    </row>
    <row r="9" spans="1:9" x14ac:dyDescent="0.25">
      <c r="A9" s="2" t="s">
        <v>59</v>
      </c>
      <c r="B9" s="14">
        <v>4</v>
      </c>
      <c r="C9" s="14">
        <v>3</v>
      </c>
      <c r="D9" s="14">
        <v>7</v>
      </c>
      <c r="F9" s="2" t="s">
        <v>22</v>
      </c>
      <c r="G9" s="14">
        <v>10</v>
      </c>
      <c r="H9" s="14">
        <v>7</v>
      </c>
      <c r="I9" s="14">
        <v>17</v>
      </c>
    </row>
    <row r="10" spans="1:9" x14ac:dyDescent="0.25">
      <c r="A10" s="2" t="s">
        <v>81</v>
      </c>
      <c r="B10" s="14">
        <v>2</v>
      </c>
      <c r="C10" s="14"/>
      <c r="D10" s="14">
        <v>2</v>
      </c>
      <c r="F10" s="2" t="s">
        <v>63</v>
      </c>
      <c r="G10" s="14">
        <v>8</v>
      </c>
      <c r="H10" s="14">
        <v>8</v>
      </c>
      <c r="I10" s="14">
        <v>16</v>
      </c>
    </row>
    <row r="11" spans="1:9" x14ac:dyDescent="0.25">
      <c r="A11" s="2" t="s">
        <v>4</v>
      </c>
      <c r="B11" s="14">
        <v>6</v>
      </c>
      <c r="C11" s="14">
        <v>5</v>
      </c>
      <c r="D11" s="14">
        <v>11</v>
      </c>
      <c r="F11" s="2" t="s">
        <v>73</v>
      </c>
      <c r="G11" s="14">
        <v>9</v>
      </c>
      <c r="H11" s="14">
        <v>7</v>
      </c>
      <c r="I11" s="14">
        <v>16</v>
      </c>
    </row>
    <row r="12" spans="1:9" x14ac:dyDescent="0.25">
      <c r="A12" s="2" t="s">
        <v>5</v>
      </c>
      <c r="B12" s="14">
        <v>2</v>
      </c>
      <c r="C12" s="14">
        <v>4</v>
      </c>
      <c r="D12" s="14">
        <v>6</v>
      </c>
      <c r="F12" s="2" t="s">
        <v>10</v>
      </c>
      <c r="G12" s="14">
        <v>7</v>
      </c>
      <c r="H12" s="14">
        <v>7</v>
      </c>
      <c r="I12" s="14">
        <v>14</v>
      </c>
    </row>
    <row r="13" spans="1:9" x14ac:dyDescent="0.25">
      <c r="A13" s="2" t="s">
        <v>24</v>
      </c>
      <c r="B13" s="14">
        <v>1</v>
      </c>
      <c r="C13" s="14">
        <v>3</v>
      </c>
      <c r="D13" s="14">
        <v>4</v>
      </c>
      <c r="F13" s="2" t="s">
        <v>31</v>
      </c>
      <c r="G13" s="14">
        <v>8</v>
      </c>
      <c r="H13" s="14">
        <v>6</v>
      </c>
      <c r="I13" s="14">
        <v>14</v>
      </c>
    </row>
    <row r="14" spans="1:9" x14ac:dyDescent="0.25">
      <c r="A14" s="2" t="s">
        <v>32</v>
      </c>
      <c r="B14" s="14"/>
      <c r="C14" s="14">
        <v>1</v>
      </c>
      <c r="D14" s="14">
        <v>1</v>
      </c>
      <c r="F14" s="2" t="s">
        <v>20</v>
      </c>
      <c r="G14" s="14">
        <v>8</v>
      </c>
      <c r="H14" s="14">
        <v>6</v>
      </c>
      <c r="I14" s="14">
        <v>14</v>
      </c>
    </row>
    <row r="15" spans="1:9" x14ac:dyDescent="0.25">
      <c r="A15" s="2" t="s">
        <v>26</v>
      </c>
      <c r="B15" s="14">
        <v>1</v>
      </c>
      <c r="C15" s="14"/>
      <c r="D15" s="14">
        <v>1</v>
      </c>
      <c r="F15" s="2" t="s">
        <v>42</v>
      </c>
      <c r="G15" s="14">
        <v>9</v>
      </c>
      <c r="H15" s="14">
        <v>4</v>
      </c>
      <c r="I15" s="14">
        <v>13</v>
      </c>
    </row>
    <row r="16" spans="1:9" x14ac:dyDescent="0.25">
      <c r="A16" s="2" t="s">
        <v>60</v>
      </c>
      <c r="B16" s="14"/>
      <c r="C16" s="14">
        <v>1</v>
      </c>
      <c r="D16" s="14">
        <v>1</v>
      </c>
      <c r="F16" s="2" t="s">
        <v>79</v>
      </c>
      <c r="G16" s="14">
        <v>8</v>
      </c>
      <c r="H16" s="14">
        <v>5</v>
      </c>
      <c r="I16" s="14">
        <v>13</v>
      </c>
    </row>
    <row r="17" spans="1:9" x14ac:dyDescent="0.25">
      <c r="A17" s="2" t="s">
        <v>49</v>
      </c>
      <c r="B17" s="14"/>
      <c r="C17" s="14">
        <v>1</v>
      </c>
      <c r="D17" s="14">
        <v>1</v>
      </c>
      <c r="F17" s="2" t="s">
        <v>2</v>
      </c>
      <c r="G17" s="14">
        <v>6</v>
      </c>
      <c r="H17" s="14">
        <v>6</v>
      </c>
      <c r="I17" s="14">
        <v>12</v>
      </c>
    </row>
    <row r="18" spans="1:9" x14ac:dyDescent="0.25">
      <c r="A18" s="2" t="s">
        <v>3</v>
      </c>
      <c r="B18" s="14"/>
      <c r="C18" s="14">
        <v>1</v>
      </c>
      <c r="D18" s="14">
        <v>1</v>
      </c>
      <c r="F18" s="2" t="s">
        <v>4</v>
      </c>
      <c r="G18" s="14">
        <v>6</v>
      </c>
      <c r="H18" s="14">
        <v>5</v>
      </c>
      <c r="I18" s="14">
        <v>11</v>
      </c>
    </row>
    <row r="19" spans="1:9" x14ac:dyDescent="0.25">
      <c r="A19" s="2" t="s">
        <v>9</v>
      </c>
      <c r="B19" s="14">
        <v>1</v>
      </c>
      <c r="C19" s="14"/>
      <c r="D19" s="14">
        <v>1</v>
      </c>
      <c r="F19" s="2" t="s">
        <v>82</v>
      </c>
      <c r="G19" s="14">
        <v>4</v>
      </c>
      <c r="H19" s="14">
        <v>7</v>
      </c>
      <c r="I19" s="14">
        <v>11</v>
      </c>
    </row>
    <row r="20" spans="1:9" x14ac:dyDescent="0.25">
      <c r="A20" s="2" t="s">
        <v>56</v>
      </c>
      <c r="B20" s="14">
        <v>4</v>
      </c>
      <c r="C20" s="14">
        <v>5</v>
      </c>
      <c r="D20" s="14">
        <v>9</v>
      </c>
      <c r="F20" s="2" t="s">
        <v>29</v>
      </c>
      <c r="G20" s="14">
        <v>3</v>
      </c>
      <c r="H20" s="14">
        <v>7</v>
      </c>
      <c r="I20" s="14">
        <v>10</v>
      </c>
    </row>
    <row r="21" spans="1:9" x14ac:dyDescent="0.25">
      <c r="A21" s="2" t="s">
        <v>74</v>
      </c>
      <c r="B21" s="14"/>
      <c r="C21" s="14">
        <v>1</v>
      </c>
      <c r="D21" s="14">
        <v>1</v>
      </c>
      <c r="F21" s="2" t="s">
        <v>56</v>
      </c>
      <c r="G21" s="14">
        <v>4</v>
      </c>
      <c r="H21" s="14">
        <v>5</v>
      </c>
      <c r="I21" s="14">
        <v>9</v>
      </c>
    </row>
    <row r="22" spans="1:9" x14ac:dyDescent="0.25">
      <c r="A22" s="2" t="s">
        <v>27</v>
      </c>
      <c r="B22" s="14"/>
      <c r="C22" s="14">
        <v>1</v>
      </c>
      <c r="D22" s="14">
        <v>1</v>
      </c>
      <c r="F22" s="2" t="s">
        <v>8</v>
      </c>
      <c r="G22" s="14">
        <v>3</v>
      </c>
      <c r="H22" s="14">
        <v>6</v>
      </c>
      <c r="I22" s="14">
        <v>9</v>
      </c>
    </row>
    <row r="23" spans="1:9" x14ac:dyDescent="0.25">
      <c r="A23" s="2" t="s">
        <v>13</v>
      </c>
      <c r="B23" s="14"/>
      <c r="C23" s="14">
        <v>3</v>
      </c>
      <c r="D23" s="14">
        <v>3</v>
      </c>
      <c r="F23" s="2" t="s">
        <v>58</v>
      </c>
      <c r="G23" s="14">
        <v>7</v>
      </c>
      <c r="H23" s="14">
        <v>2</v>
      </c>
      <c r="I23" s="14">
        <v>9</v>
      </c>
    </row>
    <row r="24" spans="1:9" x14ac:dyDescent="0.25">
      <c r="A24" s="2" t="s">
        <v>54</v>
      </c>
      <c r="B24" s="14"/>
      <c r="C24" s="14">
        <v>1</v>
      </c>
      <c r="D24" s="14">
        <v>1</v>
      </c>
      <c r="F24" s="2" t="s">
        <v>69</v>
      </c>
      <c r="G24" s="14">
        <v>3</v>
      </c>
      <c r="H24" s="14">
        <v>5</v>
      </c>
      <c r="I24" s="14">
        <v>8</v>
      </c>
    </row>
    <row r="25" spans="1:9" x14ac:dyDescent="0.25">
      <c r="A25" s="2" t="s">
        <v>25</v>
      </c>
      <c r="B25" s="14"/>
      <c r="C25" s="14">
        <v>1</v>
      </c>
      <c r="D25" s="14">
        <v>1</v>
      </c>
      <c r="F25" s="2" t="s">
        <v>70</v>
      </c>
      <c r="G25" s="14">
        <v>6</v>
      </c>
      <c r="H25" s="14">
        <v>2</v>
      </c>
      <c r="I25" s="14">
        <v>8</v>
      </c>
    </row>
    <row r="26" spans="1:9" x14ac:dyDescent="0.25">
      <c r="A26" s="2" t="s">
        <v>66</v>
      </c>
      <c r="B26" s="14">
        <v>2</v>
      </c>
      <c r="C26" s="14">
        <v>4</v>
      </c>
      <c r="D26" s="14">
        <v>6</v>
      </c>
      <c r="F26" s="2" t="s">
        <v>37</v>
      </c>
      <c r="G26" s="14">
        <v>6</v>
      </c>
      <c r="H26" s="14">
        <v>2</v>
      </c>
      <c r="I26" s="14">
        <v>8</v>
      </c>
    </row>
    <row r="27" spans="1:9" x14ac:dyDescent="0.25">
      <c r="A27" s="2" t="s">
        <v>35</v>
      </c>
      <c r="B27" s="14">
        <v>2</v>
      </c>
      <c r="C27" s="14">
        <v>3</v>
      </c>
      <c r="D27" s="14">
        <v>5</v>
      </c>
      <c r="F27" s="2" t="s">
        <v>76</v>
      </c>
      <c r="G27" s="14">
        <v>4</v>
      </c>
      <c r="H27" s="14">
        <v>3</v>
      </c>
      <c r="I27" s="14">
        <v>7</v>
      </c>
    </row>
    <row r="28" spans="1:9" x14ac:dyDescent="0.25">
      <c r="A28" s="2" t="s">
        <v>28</v>
      </c>
      <c r="B28" s="14"/>
      <c r="C28" s="14">
        <v>1</v>
      </c>
      <c r="D28" s="14">
        <v>1</v>
      </c>
      <c r="F28" s="2" t="s">
        <v>59</v>
      </c>
      <c r="G28" s="14">
        <v>4</v>
      </c>
      <c r="H28" s="14">
        <v>3</v>
      </c>
      <c r="I28" s="14">
        <v>7</v>
      </c>
    </row>
    <row r="29" spans="1:9" x14ac:dyDescent="0.25">
      <c r="A29" s="2" t="s">
        <v>82</v>
      </c>
      <c r="B29" s="14">
        <v>4</v>
      </c>
      <c r="C29" s="14">
        <v>7</v>
      </c>
      <c r="D29" s="14">
        <v>11</v>
      </c>
      <c r="F29" s="2" t="s">
        <v>65</v>
      </c>
      <c r="G29" s="14">
        <v>2</v>
      </c>
      <c r="H29" s="14">
        <v>5</v>
      </c>
      <c r="I29" s="14">
        <v>7</v>
      </c>
    </row>
    <row r="30" spans="1:9" x14ac:dyDescent="0.25">
      <c r="A30" s="2" t="s">
        <v>44</v>
      </c>
      <c r="B30" s="14">
        <v>15</v>
      </c>
      <c r="C30" s="14"/>
      <c r="D30" s="14">
        <v>15</v>
      </c>
      <c r="F30" s="2" t="s">
        <v>23</v>
      </c>
      <c r="G30" s="14">
        <v>2</v>
      </c>
      <c r="H30" s="14">
        <v>5</v>
      </c>
      <c r="I30" s="14">
        <v>7</v>
      </c>
    </row>
    <row r="31" spans="1:9" x14ac:dyDescent="0.25">
      <c r="A31" s="2" t="s">
        <v>72</v>
      </c>
      <c r="B31" s="14">
        <v>3</v>
      </c>
      <c r="C31" s="14">
        <v>1</v>
      </c>
      <c r="D31" s="14">
        <v>4</v>
      </c>
      <c r="F31" s="2" t="s">
        <v>6</v>
      </c>
      <c r="G31" s="14">
        <v>3</v>
      </c>
      <c r="H31" s="14">
        <v>4</v>
      </c>
      <c r="I31" s="14">
        <v>7</v>
      </c>
    </row>
    <row r="32" spans="1:9" x14ac:dyDescent="0.25">
      <c r="A32" s="2" t="s">
        <v>47</v>
      </c>
      <c r="B32" s="14"/>
      <c r="C32" s="14">
        <v>1</v>
      </c>
      <c r="D32" s="14">
        <v>1</v>
      </c>
      <c r="F32" s="2" t="s">
        <v>78</v>
      </c>
      <c r="G32" s="14">
        <v>3</v>
      </c>
      <c r="H32" s="14">
        <v>3</v>
      </c>
      <c r="I32" s="14">
        <v>6</v>
      </c>
    </row>
    <row r="33" spans="1:9" x14ac:dyDescent="0.25">
      <c r="A33" s="2" t="s">
        <v>1</v>
      </c>
      <c r="B33" s="14">
        <v>2</v>
      </c>
      <c r="C33" s="14">
        <v>2</v>
      </c>
      <c r="D33" s="14">
        <v>4</v>
      </c>
      <c r="F33" s="2" t="s">
        <v>5</v>
      </c>
      <c r="G33" s="14">
        <v>2</v>
      </c>
      <c r="H33" s="14">
        <v>4</v>
      </c>
      <c r="I33" s="14">
        <v>6</v>
      </c>
    </row>
    <row r="34" spans="1:9" x14ac:dyDescent="0.25">
      <c r="A34" s="2" t="s">
        <v>83</v>
      </c>
      <c r="B34" s="14">
        <v>3</v>
      </c>
      <c r="C34" s="14">
        <v>2</v>
      </c>
      <c r="D34" s="14">
        <v>5</v>
      </c>
      <c r="F34" s="2" t="s">
        <v>66</v>
      </c>
      <c r="G34" s="14">
        <v>2</v>
      </c>
      <c r="H34" s="14">
        <v>4</v>
      </c>
      <c r="I34" s="14">
        <v>6</v>
      </c>
    </row>
    <row r="35" spans="1:9" x14ac:dyDescent="0.25">
      <c r="A35" s="2" t="s">
        <v>80</v>
      </c>
      <c r="B35" s="14">
        <v>3</v>
      </c>
      <c r="C35" s="14">
        <v>2</v>
      </c>
      <c r="D35" s="14">
        <v>5</v>
      </c>
      <c r="F35" s="2" t="s">
        <v>33</v>
      </c>
      <c r="G35" s="14"/>
      <c r="H35" s="14">
        <v>6</v>
      </c>
      <c r="I35" s="14">
        <v>6</v>
      </c>
    </row>
    <row r="36" spans="1:9" x14ac:dyDescent="0.25">
      <c r="A36" s="2" t="s">
        <v>2</v>
      </c>
      <c r="B36" s="14">
        <v>6</v>
      </c>
      <c r="C36" s="14">
        <v>6</v>
      </c>
      <c r="D36" s="14">
        <v>12</v>
      </c>
      <c r="F36" s="2" t="s">
        <v>35</v>
      </c>
      <c r="G36" s="14">
        <v>2</v>
      </c>
      <c r="H36" s="14">
        <v>3</v>
      </c>
      <c r="I36" s="14">
        <v>5</v>
      </c>
    </row>
    <row r="37" spans="1:9" x14ac:dyDescent="0.25">
      <c r="A37" s="2" t="s">
        <v>67</v>
      </c>
      <c r="B37" s="14">
        <v>1</v>
      </c>
      <c r="C37" s="14">
        <v>3</v>
      </c>
      <c r="D37" s="14">
        <v>4</v>
      </c>
      <c r="F37" s="2" t="s">
        <v>83</v>
      </c>
      <c r="G37" s="14">
        <v>3</v>
      </c>
      <c r="H37" s="14">
        <v>2</v>
      </c>
      <c r="I37" s="14">
        <v>5</v>
      </c>
    </row>
    <row r="38" spans="1:9" x14ac:dyDescent="0.25">
      <c r="A38" s="2" t="s">
        <v>11</v>
      </c>
      <c r="B38" s="14">
        <v>2</v>
      </c>
      <c r="C38" s="14"/>
      <c r="D38" s="14">
        <v>2</v>
      </c>
      <c r="F38" s="2" t="s">
        <v>80</v>
      </c>
      <c r="G38" s="14">
        <v>3</v>
      </c>
      <c r="H38" s="14">
        <v>2</v>
      </c>
      <c r="I38" s="14">
        <v>5</v>
      </c>
    </row>
    <row r="39" spans="1:9" x14ac:dyDescent="0.25">
      <c r="A39" s="2" t="s">
        <v>45</v>
      </c>
      <c r="B39" s="14">
        <v>1</v>
      </c>
      <c r="C39" s="14"/>
      <c r="D39" s="14">
        <v>1</v>
      </c>
      <c r="F39" s="2" t="s">
        <v>48</v>
      </c>
      <c r="G39" s="14">
        <v>3</v>
      </c>
      <c r="H39" s="14">
        <v>2</v>
      </c>
      <c r="I39" s="14">
        <v>5</v>
      </c>
    </row>
    <row r="40" spans="1:9" x14ac:dyDescent="0.25">
      <c r="A40" s="2" t="s">
        <v>69</v>
      </c>
      <c r="B40" s="14">
        <v>3</v>
      </c>
      <c r="C40" s="14">
        <v>5</v>
      </c>
      <c r="D40" s="14">
        <v>8</v>
      </c>
      <c r="F40" s="2" t="s">
        <v>0</v>
      </c>
      <c r="G40" s="14">
        <v>3</v>
      </c>
      <c r="H40" s="14">
        <v>2</v>
      </c>
      <c r="I40" s="14">
        <v>5</v>
      </c>
    </row>
    <row r="41" spans="1:9" x14ac:dyDescent="0.25">
      <c r="A41" s="2" t="s">
        <v>8</v>
      </c>
      <c r="B41" s="14">
        <v>3</v>
      </c>
      <c r="C41" s="14">
        <v>6</v>
      </c>
      <c r="D41" s="14">
        <v>9</v>
      </c>
      <c r="F41" s="2" t="s">
        <v>43</v>
      </c>
      <c r="G41" s="14">
        <v>2</v>
      </c>
      <c r="H41" s="14">
        <v>3</v>
      </c>
      <c r="I41" s="14">
        <v>5</v>
      </c>
    </row>
    <row r="42" spans="1:9" x14ac:dyDescent="0.25">
      <c r="A42" s="2" t="s">
        <v>62</v>
      </c>
      <c r="B42" s="14">
        <v>2</v>
      </c>
      <c r="C42" s="14">
        <v>1</v>
      </c>
      <c r="D42" s="14">
        <v>3</v>
      </c>
      <c r="F42" s="2" t="s">
        <v>41</v>
      </c>
      <c r="G42" s="14">
        <v>2</v>
      </c>
      <c r="H42" s="14">
        <v>3</v>
      </c>
      <c r="I42" s="14">
        <v>5</v>
      </c>
    </row>
    <row r="43" spans="1:9" x14ac:dyDescent="0.25">
      <c r="A43" s="2" t="s">
        <v>33</v>
      </c>
      <c r="B43" s="14"/>
      <c r="C43" s="14">
        <v>6</v>
      </c>
      <c r="D43" s="14">
        <v>6</v>
      </c>
      <c r="F43" s="2" t="s">
        <v>24</v>
      </c>
      <c r="G43" s="14">
        <v>1</v>
      </c>
      <c r="H43" s="14">
        <v>3</v>
      </c>
      <c r="I43" s="14">
        <v>4</v>
      </c>
    </row>
    <row r="44" spans="1:9" x14ac:dyDescent="0.25">
      <c r="A44" s="2" t="s">
        <v>61</v>
      </c>
      <c r="B44" s="14"/>
      <c r="C44" s="14">
        <v>34</v>
      </c>
      <c r="D44" s="14">
        <v>34</v>
      </c>
      <c r="F44" s="2" t="s">
        <v>72</v>
      </c>
      <c r="G44" s="14">
        <v>3</v>
      </c>
      <c r="H44" s="14">
        <v>1</v>
      </c>
      <c r="I44" s="14">
        <v>4</v>
      </c>
    </row>
    <row r="45" spans="1:9" x14ac:dyDescent="0.25">
      <c r="A45" s="2" t="s">
        <v>50</v>
      </c>
      <c r="B45" s="14">
        <v>1</v>
      </c>
      <c r="C45" s="14"/>
      <c r="D45" s="14">
        <v>1</v>
      </c>
      <c r="F45" s="2" t="s">
        <v>1</v>
      </c>
      <c r="G45" s="14">
        <v>2</v>
      </c>
      <c r="H45" s="14">
        <v>2</v>
      </c>
      <c r="I45" s="14">
        <v>4</v>
      </c>
    </row>
    <row r="46" spans="1:9" x14ac:dyDescent="0.25">
      <c r="A46" s="2" t="s">
        <v>68</v>
      </c>
      <c r="B46" s="14">
        <v>1</v>
      </c>
      <c r="C46" s="14">
        <v>1</v>
      </c>
      <c r="D46" s="14">
        <v>2</v>
      </c>
      <c r="F46" s="2" t="s">
        <v>67</v>
      </c>
      <c r="G46" s="14">
        <v>1</v>
      </c>
      <c r="H46" s="14">
        <v>3</v>
      </c>
      <c r="I46" s="14">
        <v>4</v>
      </c>
    </row>
    <row r="47" spans="1:9" x14ac:dyDescent="0.25">
      <c r="A47" s="2" t="s">
        <v>16</v>
      </c>
      <c r="B47" s="14"/>
      <c r="C47" s="14">
        <v>2</v>
      </c>
      <c r="D47" s="14">
        <v>2</v>
      </c>
      <c r="F47" s="2" t="s">
        <v>57</v>
      </c>
      <c r="G47" s="14">
        <v>1</v>
      </c>
      <c r="H47" s="14">
        <v>3</v>
      </c>
      <c r="I47" s="14">
        <v>4</v>
      </c>
    </row>
    <row r="48" spans="1:9" x14ac:dyDescent="0.25">
      <c r="A48" s="2" t="s">
        <v>64</v>
      </c>
      <c r="B48" s="14">
        <v>2</v>
      </c>
      <c r="C48" s="14"/>
      <c r="D48" s="14">
        <v>2</v>
      </c>
      <c r="F48" s="2" t="s">
        <v>51</v>
      </c>
      <c r="G48" s="14">
        <v>2</v>
      </c>
      <c r="H48" s="14">
        <v>2</v>
      </c>
      <c r="I48" s="14">
        <v>4</v>
      </c>
    </row>
    <row r="49" spans="1:9" x14ac:dyDescent="0.25">
      <c r="A49" s="2" t="s">
        <v>12</v>
      </c>
      <c r="B49" s="14">
        <v>18</v>
      </c>
      <c r="C49" s="14">
        <v>17</v>
      </c>
      <c r="D49" s="14">
        <v>35</v>
      </c>
      <c r="F49" s="2" t="s">
        <v>21</v>
      </c>
      <c r="G49" s="14">
        <v>1</v>
      </c>
      <c r="H49" s="14">
        <v>3</v>
      </c>
      <c r="I49" s="14">
        <v>4</v>
      </c>
    </row>
    <row r="50" spans="1:9" x14ac:dyDescent="0.25">
      <c r="A50" s="2" t="s">
        <v>53</v>
      </c>
      <c r="B50" s="14"/>
      <c r="C50" s="14">
        <v>1</v>
      </c>
      <c r="D50" s="14">
        <v>1</v>
      </c>
      <c r="F50" s="2" t="s">
        <v>77</v>
      </c>
      <c r="G50" s="14"/>
      <c r="H50" s="14">
        <v>3</v>
      </c>
      <c r="I50" s="14">
        <v>3</v>
      </c>
    </row>
    <row r="51" spans="1:9" x14ac:dyDescent="0.25">
      <c r="A51" s="2" t="s">
        <v>65</v>
      </c>
      <c r="B51" s="14">
        <v>2</v>
      </c>
      <c r="C51" s="14">
        <v>5</v>
      </c>
      <c r="D51" s="14">
        <v>7</v>
      </c>
      <c r="F51" s="2" t="s">
        <v>13</v>
      </c>
      <c r="G51" s="14"/>
      <c r="H51" s="14">
        <v>3</v>
      </c>
      <c r="I51" s="14">
        <v>3</v>
      </c>
    </row>
    <row r="52" spans="1:9" x14ac:dyDescent="0.25">
      <c r="A52" s="2" t="s">
        <v>18</v>
      </c>
      <c r="B52" s="14">
        <v>12</v>
      </c>
      <c r="C52" s="14">
        <v>13</v>
      </c>
      <c r="D52" s="14">
        <v>25</v>
      </c>
      <c r="F52" s="2" t="s">
        <v>62</v>
      </c>
      <c r="G52" s="14">
        <v>2</v>
      </c>
      <c r="H52" s="14">
        <v>1</v>
      </c>
      <c r="I52" s="14">
        <v>3</v>
      </c>
    </row>
    <row r="53" spans="1:9" x14ac:dyDescent="0.25">
      <c r="A53" s="2" t="s">
        <v>7</v>
      </c>
      <c r="B53" s="14"/>
      <c r="C53" s="14">
        <v>1</v>
      </c>
      <c r="D53" s="14">
        <v>1</v>
      </c>
      <c r="F53" s="2" t="s">
        <v>84</v>
      </c>
      <c r="G53" s="14">
        <v>1</v>
      </c>
      <c r="H53" s="14">
        <v>2</v>
      </c>
      <c r="I53" s="14">
        <v>3</v>
      </c>
    </row>
    <row r="54" spans="1:9" x14ac:dyDescent="0.25">
      <c r="A54" s="2" t="s">
        <v>48</v>
      </c>
      <c r="B54" s="14">
        <v>3</v>
      </c>
      <c r="C54" s="14">
        <v>2</v>
      </c>
      <c r="D54" s="14">
        <v>5</v>
      </c>
      <c r="F54" s="2" t="s">
        <v>46</v>
      </c>
      <c r="G54" s="14">
        <v>1</v>
      </c>
      <c r="H54" s="14">
        <v>2</v>
      </c>
      <c r="I54" s="14">
        <v>3</v>
      </c>
    </row>
    <row r="55" spans="1:9" x14ac:dyDescent="0.25">
      <c r="A55" s="2" t="s">
        <v>57</v>
      </c>
      <c r="B55" s="14">
        <v>1</v>
      </c>
      <c r="C55" s="14">
        <v>3</v>
      </c>
      <c r="D55" s="14">
        <v>4</v>
      </c>
      <c r="F55" s="2" t="s">
        <v>30</v>
      </c>
      <c r="G55" s="14">
        <v>1</v>
      </c>
      <c r="H55" s="14">
        <v>2</v>
      </c>
      <c r="I55" s="14">
        <v>3</v>
      </c>
    </row>
    <row r="56" spans="1:9" x14ac:dyDescent="0.25">
      <c r="A56" s="2" t="s">
        <v>51</v>
      </c>
      <c r="B56" s="14">
        <v>2</v>
      </c>
      <c r="C56" s="14">
        <v>2</v>
      </c>
      <c r="D56" s="14">
        <v>4</v>
      </c>
      <c r="F56" s="2" t="s">
        <v>75</v>
      </c>
      <c r="G56" s="14">
        <v>3</v>
      </c>
      <c r="H56" s="14"/>
      <c r="I56" s="14">
        <v>3</v>
      </c>
    </row>
    <row r="57" spans="1:9" x14ac:dyDescent="0.25">
      <c r="A57" s="2" t="s">
        <v>21</v>
      </c>
      <c r="B57" s="14">
        <v>1</v>
      </c>
      <c r="C57" s="14">
        <v>3</v>
      </c>
      <c r="D57" s="14">
        <v>4</v>
      </c>
      <c r="F57" s="2" t="s">
        <v>86</v>
      </c>
      <c r="G57" s="14">
        <v>3</v>
      </c>
      <c r="H57" s="14"/>
      <c r="I57" s="14">
        <v>3</v>
      </c>
    </row>
    <row r="58" spans="1:9" x14ac:dyDescent="0.25">
      <c r="A58" s="2" t="s">
        <v>52</v>
      </c>
      <c r="B58" s="14">
        <v>1</v>
      </c>
      <c r="C58" s="14">
        <v>1</v>
      </c>
      <c r="D58" s="14">
        <v>2</v>
      </c>
      <c r="F58" s="2" t="s">
        <v>19</v>
      </c>
      <c r="G58" s="14">
        <v>2</v>
      </c>
      <c r="H58" s="14"/>
      <c r="I58" s="14">
        <v>2</v>
      </c>
    </row>
    <row r="59" spans="1:9" x14ac:dyDescent="0.25">
      <c r="A59" s="2" t="s">
        <v>87</v>
      </c>
      <c r="B59" s="14">
        <v>1</v>
      </c>
      <c r="C59" s="14">
        <v>1</v>
      </c>
      <c r="D59" s="14">
        <v>2</v>
      </c>
      <c r="F59" s="2" t="s">
        <v>81</v>
      </c>
      <c r="G59" s="14">
        <v>2</v>
      </c>
      <c r="H59" s="14"/>
      <c r="I59" s="14">
        <v>2</v>
      </c>
    </row>
    <row r="60" spans="1:9" x14ac:dyDescent="0.25">
      <c r="A60" s="2" t="s">
        <v>84</v>
      </c>
      <c r="B60" s="14">
        <v>1</v>
      </c>
      <c r="C60" s="14">
        <v>2</v>
      </c>
      <c r="D60" s="14">
        <v>3</v>
      </c>
      <c r="F60" s="2" t="s">
        <v>11</v>
      </c>
      <c r="G60" s="14">
        <v>2</v>
      </c>
      <c r="H60" s="14"/>
      <c r="I60" s="14">
        <v>2</v>
      </c>
    </row>
    <row r="61" spans="1:9" x14ac:dyDescent="0.25">
      <c r="A61" s="2" t="s">
        <v>70</v>
      </c>
      <c r="B61" s="14">
        <v>6</v>
      </c>
      <c r="C61" s="14">
        <v>2</v>
      </c>
      <c r="D61" s="14">
        <v>8</v>
      </c>
      <c r="F61" s="2" t="s">
        <v>68</v>
      </c>
      <c r="G61" s="14">
        <v>1</v>
      </c>
      <c r="H61" s="14">
        <v>1</v>
      </c>
      <c r="I61" s="14">
        <v>2</v>
      </c>
    </row>
    <row r="62" spans="1:9" x14ac:dyDescent="0.25">
      <c r="A62" s="2" t="s">
        <v>23</v>
      </c>
      <c r="B62" s="14">
        <v>2</v>
      </c>
      <c r="C62" s="14">
        <v>5</v>
      </c>
      <c r="D62" s="14">
        <v>7</v>
      </c>
      <c r="F62" s="2" t="s">
        <v>16</v>
      </c>
      <c r="G62" s="14"/>
      <c r="H62" s="14">
        <v>2</v>
      </c>
      <c r="I62" s="14">
        <v>2</v>
      </c>
    </row>
    <row r="63" spans="1:9" x14ac:dyDescent="0.25">
      <c r="A63" s="2" t="s">
        <v>14</v>
      </c>
      <c r="B63" s="14">
        <v>1</v>
      </c>
      <c r="C63" s="14"/>
      <c r="D63" s="14">
        <v>1</v>
      </c>
      <c r="F63" s="2" t="s">
        <v>64</v>
      </c>
      <c r="G63" s="14">
        <v>2</v>
      </c>
      <c r="H63" s="14"/>
      <c r="I63" s="14">
        <v>2</v>
      </c>
    </row>
    <row r="64" spans="1:9" x14ac:dyDescent="0.25">
      <c r="A64" s="2" t="s">
        <v>29</v>
      </c>
      <c r="B64" s="14">
        <v>3</v>
      </c>
      <c r="C64" s="14">
        <v>7</v>
      </c>
      <c r="D64" s="14">
        <v>10</v>
      </c>
      <c r="F64" s="2" t="s">
        <v>52</v>
      </c>
      <c r="G64" s="14">
        <v>1</v>
      </c>
      <c r="H64" s="14">
        <v>1</v>
      </c>
      <c r="I64" s="14">
        <v>2</v>
      </c>
    </row>
    <row r="65" spans="1:9" x14ac:dyDescent="0.25">
      <c r="A65" s="2" t="s">
        <v>46</v>
      </c>
      <c r="B65" s="14">
        <v>1</v>
      </c>
      <c r="C65" s="14">
        <v>2</v>
      </c>
      <c r="D65" s="14">
        <v>3</v>
      </c>
      <c r="F65" s="2" t="s">
        <v>87</v>
      </c>
      <c r="G65" s="14">
        <v>1</v>
      </c>
      <c r="H65" s="14">
        <v>1</v>
      </c>
      <c r="I65" s="14">
        <v>2</v>
      </c>
    </row>
    <row r="66" spans="1:9" x14ac:dyDescent="0.25">
      <c r="A66" s="2" t="s">
        <v>10</v>
      </c>
      <c r="B66" s="14">
        <v>7</v>
      </c>
      <c r="C66" s="14">
        <v>7</v>
      </c>
      <c r="D66" s="14">
        <v>14</v>
      </c>
      <c r="F66" s="2" t="s">
        <v>38</v>
      </c>
      <c r="G66" s="14">
        <v>2</v>
      </c>
      <c r="H66" s="14"/>
      <c r="I66" s="14">
        <v>2</v>
      </c>
    </row>
    <row r="67" spans="1:9" x14ac:dyDescent="0.25">
      <c r="A67" s="2" t="s">
        <v>6</v>
      </c>
      <c r="B67" s="14">
        <v>3</v>
      </c>
      <c r="C67" s="14">
        <v>4</v>
      </c>
      <c r="D67" s="14">
        <v>7</v>
      </c>
      <c r="F67" s="2" t="s">
        <v>39</v>
      </c>
      <c r="G67" s="14">
        <v>1</v>
      </c>
      <c r="H67" s="14">
        <v>1</v>
      </c>
      <c r="I67" s="14">
        <v>2</v>
      </c>
    </row>
    <row r="68" spans="1:9" x14ac:dyDescent="0.25">
      <c r="A68" s="2" t="s">
        <v>0</v>
      </c>
      <c r="B68" s="14">
        <v>3</v>
      </c>
      <c r="C68" s="14">
        <v>2</v>
      </c>
      <c r="D68" s="14">
        <v>5</v>
      </c>
      <c r="F68" s="2" t="s">
        <v>36</v>
      </c>
      <c r="G68" s="14">
        <v>1</v>
      </c>
      <c r="H68" s="14">
        <v>1</v>
      </c>
      <c r="I68" s="14">
        <v>2</v>
      </c>
    </row>
    <row r="69" spans="1:9" x14ac:dyDescent="0.25">
      <c r="A69" s="2" t="s">
        <v>30</v>
      </c>
      <c r="B69" s="14">
        <v>1</v>
      </c>
      <c r="C69" s="14">
        <v>2</v>
      </c>
      <c r="D69" s="14">
        <v>3</v>
      </c>
      <c r="F69" s="2" t="s">
        <v>32</v>
      </c>
      <c r="G69" s="14"/>
      <c r="H69" s="14">
        <v>1</v>
      </c>
      <c r="I69" s="14">
        <v>1</v>
      </c>
    </row>
    <row r="70" spans="1:9" x14ac:dyDescent="0.25">
      <c r="A70" s="2" t="s">
        <v>43</v>
      </c>
      <c r="B70" s="14">
        <v>2</v>
      </c>
      <c r="C70" s="14">
        <v>3</v>
      </c>
      <c r="D70" s="14">
        <v>5</v>
      </c>
      <c r="F70" s="2" t="s">
        <v>26</v>
      </c>
      <c r="G70" s="14">
        <v>1</v>
      </c>
      <c r="H70" s="14"/>
      <c r="I70" s="14">
        <v>1</v>
      </c>
    </row>
    <row r="71" spans="1:9" x14ac:dyDescent="0.25">
      <c r="A71" s="2" t="s">
        <v>75</v>
      </c>
      <c r="B71" s="14">
        <v>3</v>
      </c>
      <c r="C71" s="14"/>
      <c r="D71" s="14">
        <v>3</v>
      </c>
      <c r="F71" s="2" t="s">
        <v>60</v>
      </c>
      <c r="G71" s="14"/>
      <c r="H71" s="14">
        <v>1</v>
      </c>
      <c r="I71" s="14">
        <v>1</v>
      </c>
    </row>
    <row r="72" spans="1:9" x14ac:dyDescent="0.25">
      <c r="A72" s="2" t="s">
        <v>15</v>
      </c>
      <c r="B72" s="14"/>
      <c r="C72" s="14">
        <v>1</v>
      </c>
      <c r="D72" s="14">
        <v>1</v>
      </c>
      <c r="F72" s="2" t="s">
        <v>49</v>
      </c>
      <c r="G72" s="14"/>
      <c r="H72" s="14">
        <v>1</v>
      </c>
      <c r="I72" s="14">
        <v>1</v>
      </c>
    </row>
    <row r="73" spans="1:9" x14ac:dyDescent="0.25">
      <c r="A73" s="2" t="s">
        <v>38</v>
      </c>
      <c r="B73" s="14">
        <v>2</v>
      </c>
      <c r="C73" s="14"/>
      <c r="D73" s="14">
        <v>2</v>
      </c>
      <c r="F73" s="2" t="s">
        <v>3</v>
      </c>
      <c r="G73" s="14"/>
      <c r="H73" s="14">
        <v>1</v>
      </c>
      <c r="I73" s="14">
        <v>1</v>
      </c>
    </row>
    <row r="74" spans="1:9" x14ac:dyDescent="0.25">
      <c r="A74" s="2" t="s">
        <v>55</v>
      </c>
      <c r="B74" s="14">
        <v>15</v>
      </c>
      <c r="C74" s="14">
        <v>9</v>
      </c>
      <c r="D74" s="14">
        <v>24</v>
      </c>
      <c r="F74" s="2" t="s">
        <v>9</v>
      </c>
      <c r="G74" s="14">
        <v>1</v>
      </c>
      <c r="H74" s="14"/>
      <c r="I74" s="14">
        <v>1</v>
      </c>
    </row>
    <row r="75" spans="1:9" x14ac:dyDescent="0.25">
      <c r="A75" s="2" t="s">
        <v>63</v>
      </c>
      <c r="B75" s="14">
        <v>8</v>
      </c>
      <c r="C75" s="14">
        <v>8</v>
      </c>
      <c r="D75" s="14">
        <v>16</v>
      </c>
      <c r="F75" s="2" t="s">
        <v>74</v>
      </c>
      <c r="G75" s="14"/>
      <c r="H75" s="14">
        <v>1</v>
      </c>
      <c r="I75" s="14">
        <v>1</v>
      </c>
    </row>
    <row r="76" spans="1:9" x14ac:dyDescent="0.25">
      <c r="A76" s="2" t="s">
        <v>22</v>
      </c>
      <c r="B76" s="14">
        <v>10</v>
      </c>
      <c r="C76" s="14">
        <v>7</v>
      </c>
      <c r="D76" s="14">
        <v>17</v>
      </c>
      <c r="F76" s="2" t="s">
        <v>27</v>
      </c>
      <c r="G76" s="14"/>
      <c r="H76" s="14">
        <v>1</v>
      </c>
      <c r="I76" s="14">
        <v>1</v>
      </c>
    </row>
    <row r="77" spans="1:9" x14ac:dyDescent="0.25">
      <c r="A77" s="2" t="s">
        <v>31</v>
      </c>
      <c r="B77" s="14">
        <v>8</v>
      </c>
      <c r="C77" s="14">
        <v>6</v>
      </c>
      <c r="D77" s="14">
        <v>14</v>
      </c>
      <c r="F77" s="2" t="s">
        <v>54</v>
      </c>
      <c r="G77" s="14"/>
      <c r="H77" s="14">
        <v>1</v>
      </c>
      <c r="I77" s="14">
        <v>1</v>
      </c>
    </row>
    <row r="78" spans="1:9" x14ac:dyDescent="0.25">
      <c r="A78" s="2" t="s">
        <v>42</v>
      </c>
      <c r="B78" s="14">
        <v>9</v>
      </c>
      <c r="C78" s="14">
        <v>4</v>
      </c>
      <c r="D78" s="14">
        <v>13</v>
      </c>
      <c r="F78" s="2" t="s">
        <v>25</v>
      </c>
      <c r="G78" s="14"/>
      <c r="H78" s="14">
        <v>1</v>
      </c>
      <c r="I78" s="14">
        <v>1</v>
      </c>
    </row>
    <row r="79" spans="1:9" x14ac:dyDescent="0.25">
      <c r="A79" s="2" t="s">
        <v>79</v>
      </c>
      <c r="B79" s="14">
        <v>8</v>
      </c>
      <c r="C79" s="14">
        <v>5</v>
      </c>
      <c r="D79" s="14">
        <v>13</v>
      </c>
      <c r="F79" s="2" t="s">
        <v>28</v>
      </c>
      <c r="G79" s="14"/>
      <c r="H79" s="14">
        <v>1</v>
      </c>
      <c r="I79" s="14">
        <v>1</v>
      </c>
    </row>
    <row r="80" spans="1:9" x14ac:dyDescent="0.25">
      <c r="A80" s="2" t="s">
        <v>37</v>
      </c>
      <c r="B80" s="14">
        <v>6</v>
      </c>
      <c r="C80" s="14">
        <v>2</v>
      </c>
      <c r="D80" s="14">
        <v>8</v>
      </c>
      <c r="F80" s="2" t="s">
        <v>47</v>
      </c>
      <c r="G80" s="14"/>
      <c r="H80" s="14">
        <v>1</v>
      </c>
      <c r="I80" s="14">
        <v>1</v>
      </c>
    </row>
    <row r="81" spans="1:9" x14ac:dyDescent="0.25">
      <c r="A81" s="2" t="s">
        <v>58</v>
      </c>
      <c r="B81" s="14">
        <v>7</v>
      </c>
      <c r="C81" s="14">
        <v>2</v>
      </c>
      <c r="D81" s="14">
        <v>9</v>
      </c>
      <c r="F81" s="2" t="s">
        <v>45</v>
      </c>
      <c r="G81" s="14">
        <v>1</v>
      </c>
      <c r="H81" s="14"/>
      <c r="I81" s="14">
        <v>1</v>
      </c>
    </row>
    <row r="82" spans="1:9" x14ac:dyDescent="0.25">
      <c r="A82" s="2" t="s">
        <v>20</v>
      </c>
      <c r="B82" s="14">
        <v>8</v>
      </c>
      <c r="C82" s="14">
        <v>6</v>
      </c>
      <c r="D82" s="14">
        <v>14</v>
      </c>
      <c r="F82" s="2" t="s">
        <v>50</v>
      </c>
      <c r="G82" s="14">
        <v>1</v>
      </c>
      <c r="H82" s="14"/>
      <c r="I82" s="14">
        <v>1</v>
      </c>
    </row>
    <row r="83" spans="1:9" x14ac:dyDescent="0.25">
      <c r="A83" s="2" t="s">
        <v>73</v>
      </c>
      <c r="B83" s="14">
        <v>9</v>
      </c>
      <c r="C83" s="14">
        <v>7</v>
      </c>
      <c r="D83" s="14">
        <v>16</v>
      </c>
      <c r="F83" s="2" t="s">
        <v>53</v>
      </c>
      <c r="G83" s="14"/>
      <c r="H83" s="14">
        <v>1</v>
      </c>
      <c r="I83" s="14">
        <v>1</v>
      </c>
    </row>
    <row r="84" spans="1:9" x14ac:dyDescent="0.25">
      <c r="A84" s="2" t="s">
        <v>86</v>
      </c>
      <c r="B84" s="14">
        <v>3</v>
      </c>
      <c r="C84" s="14"/>
      <c r="D84" s="14">
        <v>3</v>
      </c>
      <c r="F84" s="2" t="s">
        <v>7</v>
      </c>
      <c r="G84" s="14"/>
      <c r="H84" s="14">
        <v>1</v>
      </c>
      <c r="I84" s="14">
        <v>1</v>
      </c>
    </row>
    <row r="85" spans="1:9" x14ac:dyDescent="0.25">
      <c r="A85" s="2" t="s">
        <v>17</v>
      </c>
      <c r="B85" s="14"/>
      <c r="C85" s="14">
        <v>1</v>
      </c>
      <c r="D85" s="14">
        <v>1</v>
      </c>
      <c r="F85" s="2" t="s">
        <v>14</v>
      </c>
      <c r="G85" s="14">
        <v>1</v>
      </c>
      <c r="H85" s="14"/>
      <c r="I85" s="14">
        <v>1</v>
      </c>
    </row>
    <row r="86" spans="1:9" x14ac:dyDescent="0.25">
      <c r="A86" s="2" t="s">
        <v>41</v>
      </c>
      <c r="B86" s="14">
        <v>2</v>
      </c>
      <c r="C86" s="14">
        <v>3</v>
      </c>
      <c r="D86" s="14">
        <v>5</v>
      </c>
      <c r="F86" s="2" t="s">
        <v>15</v>
      </c>
      <c r="G86" s="14"/>
      <c r="H86" s="14">
        <v>1</v>
      </c>
      <c r="I86" s="14">
        <v>1</v>
      </c>
    </row>
    <row r="87" spans="1:9" x14ac:dyDescent="0.25">
      <c r="A87" s="2" t="s">
        <v>39</v>
      </c>
      <c r="B87" s="14">
        <v>1</v>
      </c>
      <c r="C87" s="14">
        <v>1</v>
      </c>
      <c r="D87" s="14">
        <v>2</v>
      </c>
      <c r="F87" s="2" t="s">
        <v>17</v>
      </c>
      <c r="G87" s="14"/>
      <c r="H87" s="14">
        <v>1</v>
      </c>
      <c r="I87" s="14">
        <v>1</v>
      </c>
    </row>
    <row r="88" spans="1:9" x14ac:dyDescent="0.25">
      <c r="A88" s="2" t="s">
        <v>36</v>
      </c>
      <c r="B88" s="14">
        <v>1</v>
      </c>
      <c r="C88" s="14">
        <v>1</v>
      </c>
      <c r="D88" s="14">
        <v>2</v>
      </c>
      <c r="F88" s="2" t="s">
        <v>34</v>
      </c>
      <c r="G88" s="14"/>
      <c r="H88" s="14">
        <v>1</v>
      </c>
      <c r="I88" s="14">
        <v>1</v>
      </c>
    </row>
    <row r="89" spans="1:9" x14ac:dyDescent="0.25">
      <c r="A89" s="2" t="s">
        <v>34</v>
      </c>
      <c r="B89" s="14"/>
      <c r="C89" s="14">
        <v>1</v>
      </c>
      <c r="D89" s="14">
        <v>1</v>
      </c>
      <c r="F89" s="2" t="s">
        <v>71</v>
      </c>
      <c r="G89" s="14"/>
      <c r="H89" s="14">
        <v>1</v>
      </c>
      <c r="I89" s="14">
        <v>1</v>
      </c>
    </row>
    <row r="90" spans="1:9" x14ac:dyDescent="0.25">
      <c r="A90" s="2" t="s">
        <v>71</v>
      </c>
      <c r="B90" s="14"/>
      <c r="C90" s="14">
        <v>1</v>
      </c>
      <c r="D90" s="14">
        <v>1</v>
      </c>
      <c r="F90" s="2" t="s">
        <v>283</v>
      </c>
      <c r="G90" s="14">
        <v>257</v>
      </c>
      <c r="H90" s="14">
        <v>277</v>
      </c>
      <c r="I90" s="14">
        <v>534</v>
      </c>
    </row>
    <row r="91" spans="1:9" x14ac:dyDescent="0.25">
      <c r="A91" s="2" t="s">
        <v>283</v>
      </c>
      <c r="B91" s="14">
        <v>257</v>
      </c>
      <c r="C91" s="14">
        <v>277</v>
      </c>
      <c r="D91" s="14">
        <v>534</v>
      </c>
    </row>
  </sheetData>
  <sortState ref="F5:I90">
    <sortCondition descending="1" ref="I5:I90"/>
  </sortState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workbookViewId="0">
      <selection activeCell="O32" sqref="K20:O32"/>
    </sheetView>
  </sheetViews>
  <sheetFormatPr baseColWidth="10" defaultRowHeight="15" x14ac:dyDescent="0.25"/>
  <cols>
    <col min="1" max="1" width="18.42578125" customWidth="1"/>
    <col min="2" max="2" width="7.42578125" customWidth="1"/>
    <col min="3" max="3" width="5.42578125" customWidth="1"/>
    <col min="4" max="4" width="5.5703125" customWidth="1"/>
    <col min="5" max="5" width="7.28515625" customWidth="1"/>
    <col min="6" max="10" width="4.5703125" customWidth="1"/>
    <col min="11" max="11" width="25" customWidth="1"/>
    <col min="12" max="14" width="4.5703125" customWidth="1"/>
    <col min="15" max="15" width="6.85546875" customWidth="1"/>
    <col min="16" max="21" width="5.5703125" customWidth="1"/>
    <col min="22" max="22" width="10.85546875" customWidth="1"/>
    <col min="23" max="23" width="4.85546875" customWidth="1"/>
    <col min="24" max="45" width="4.5703125" customWidth="1"/>
    <col min="46" max="57" width="5.5703125" customWidth="1"/>
    <col min="58" max="58" width="11" customWidth="1"/>
    <col min="59" max="59" width="15.5703125" customWidth="1"/>
    <col min="60" max="61" width="23.7109375" customWidth="1"/>
    <col min="62" max="62" width="15.5703125" customWidth="1"/>
  </cols>
  <sheetData>
    <row r="3" spans="1:15" x14ac:dyDescent="0.25">
      <c r="A3" s="13" t="s">
        <v>284</v>
      </c>
      <c r="B3" s="13" t="s">
        <v>280</v>
      </c>
    </row>
    <row r="4" spans="1:15" x14ac:dyDescent="0.25">
      <c r="A4" s="13" t="s">
        <v>206</v>
      </c>
      <c r="B4">
        <v>1</v>
      </c>
      <c r="C4">
        <v>2</v>
      </c>
      <c r="D4">
        <v>3</v>
      </c>
      <c r="E4" t="s">
        <v>283</v>
      </c>
      <c r="K4" s="15" t="s">
        <v>206</v>
      </c>
      <c r="L4" s="15">
        <v>1</v>
      </c>
      <c r="M4" s="15">
        <v>2</v>
      </c>
      <c r="N4" s="15">
        <v>3</v>
      </c>
      <c r="O4" s="15" t="s">
        <v>283</v>
      </c>
    </row>
    <row r="5" spans="1:15" x14ac:dyDescent="0.25">
      <c r="A5" s="2" t="s">
        <v>116</v>
      </c>
      <c r="B5" s="14">
        <v>15</v>
      </c>
      <c r="C5" s="14">
        <v>12</v>
      </c>
      <c r="D5" s="14">
        <v>2</v>
      </c>
      <c r="E5" s="14">
        <v>29</v>
      </c>
      <c r="K5" s="2" t="s">
        <v>173</v>
      </c>
      <c r="L5" s="14">
        <v>18</v>
      </c>
      <c r="M5" s="14">
        <v>3</v>
      </c>
      <c r="N5" s="14">
        <v>1</v>
      </c>
      <c r="O5" s="14">
        <v>22</v>
      </c>
    </row>
    <row r="6" spans="1:15" x14ac:dyDescent="0.25">
      <c r="A6" s="2" t="s">
        <v>90</v>
      </c>
      <c r="B6" s="14"/>
      <c r="C6" s="14">
        <v>2</v>
      </c>
      <c r="D6" s="14">
        <v>2</v>
      </c>
      <c r="E6" s="14">
        <v>4</v>
      </c>
      <c r="K6" s="2" t="s">
        <v>105</v>
      </c>
      <c r="L6" s="14">
        <v>16</v>
      </c>
      <c r="M6" s="14">
        <v>1</v>
      </c>
      <c r="N6" s="14"/>
      <c r="O6" s="14">
        <v>17</v>
      </c>
    </row>
    <row r="7" spans="1:15" x14ac:dyDescent="0.25">
      <c r="A7" s="2" t="s">
        <v>127</v>
      </c>
      <c r="B7" s="14">
        <v>1</v>
      </c>
      <c r="C7" s="14">
        <v>4</v>
      </c>
      <c r="D7" s="14">
        <v>2</v>
      </c>
      <c r="E7" s="14">
        <v>7</v>
      </c>
      <c r="K7" s="2" t="s">
        <v>116</v>
      </c>
      <c r="L7" s="14">
        <v>15</v>
      </c>
      <c r="M7" s="14">
        <v>12</v>
      </c>
      <c r="N7" s="14">
        <v>2</v>
      </c>
      <c r="O7" s="14">
        <v>29</v>
      </c>
    </row>
    <row r="8" spans="1:15" x14ac:dyDescent="0.25">
      <c r="A8" s="2" t="s">
        <v>138</v>
      </c>
      <c r="B8" s="14">
        <v>1</v>
      </c>
      <c r="C8" s="14">
        <v>2</v>
      </c>
      <c r="D8" s="14"/>
      <c r="E8" s="14">
        <v>3</v>
      </c>
      <c r="K8" s="2" t="s">
        <v>100</v>
      </c>
      <c r="L8" s="14">
        <v>13</v>
      </c>
      <c r="M8" s="14">
        <v>2</v>
      </c>
      <c r="N8" s="14">
        <v>3</v>
      </c>
      <c r="O8" s="14">
        <v>18</v>
      </c>
    </row>
    <row r="9" spans="1:15" x14ac:dyDescent="0.25">
      <c r="A9" s="2" t="s">
        <v>151</v>
      </c>
      <c r="B9" s="14"/>
      <c r="C9" s="14">
        <v>1</v>
      </c>
      <c r="D9" s="14">
        <v>2</v>
      </c>
      <c r="E9" s="14">
        <v>3</v>
      </c>
      <c r="K9" s="2" t="s">
        <v>101</v>
      </c>
      <c r="L9" s="14">
        <v>6</v>
      </c>
      <c r="M9" s="14">
        <v>4</v>
      </c>
      <c r="N9" s="14">
        <v>3</v>
      </c>
      <c r="O9" s="14">
        <v>13</v>
      </c>
    </row>
    <row r="10" spans="1:15" x14ac:dyDescent="0.25">
      <c r="A10" s="2" t="s">
        <v>132</v>
      </c>
      <c r="B10" s="14"/>
      <c r="C10" s="14"/>
      <c r="D10" s="14">
        <v>2</v>
      </c>
      <c r="E10" s="14">
        <v>2</v>
      </c>
      <c r="K10" s="2" t="s">
        <v>159</v>
      </c>
      <c r="L10" s="14">
        <v>4</v>
      </c>
      <c r="M10" s="14"/>
      <c r="N10" s="14"/>
      <c r="O10" s="14">
        <v>4</v>
      </c>
    </row>
    <row r="11" spans="1:15" x14ac:dyDescent="0.25">
      <c r="A11" s="2" t="s">
        <v>93</v>
      </c>
      <c r="B11" s="14">
        <v>1</v>
      </c>
      <c r="C11" s="14">
        <v>1</v>
      </c>
      <c r="D11" s="14"/>
      <c r="E11" s="14">
        <v>2</v>
      </c>
      <c r="K11" s="2" t="s">
        <v>114</v>
      </c>
      <c r="L11" s="14">
        <v>2</v>
      </c>
      <c r="M11" s="14">
        <v>9</v>
      </c>
      <c r="N11" s="14">
        <v>5</v>
      </c>
      <c r="O11" s="14">
        <v>16</v>
      </c>
    </row>
    <row r="12" spans="1:15" x14ac:dyDescent="0.25">
      <c r="A12" s="2" t="s">
        <v>134</v>
      </c>
      <c r="B12" s="14">
        <v>1</v>
      </c>
      <c r="C12" s="14">
        <v>2</v>
      </c>
      <c r="D12" s="14">
        <v>1</v>
      </c>
      <c r="E12" s="14">
        <v>4</v>
      </c>
      <c r="K12" s="2" t="s">
        <v>88</v>
      </c>
      <c r="L12" s="14">
        <v>2</v>
      </c>
      <c r="M12" s="14">
        <v>3</v>
      </c>
      <c r="N12" s="14">
        <v>5</v>
      </c>
      <c r="O12" s="14">
        <v>10</v>
      </c>
    </row>
    <row r="13" spans="1:15" x14ac:dyDescent="0.25">
      <c r="A13" s="2" t="s">
        <v>135</v>
      </c>
      <c r="B13" s="14"/>
      <c r="C13" s="14"/>
      <c r="D13" s="14">
        <v>1</v>
      </c>
      <c r="E13" s="14">
        <v>1</v>
      </c>
      <c r="K13" s="2" t="s">
        <v>95</v>
      </c>
      <c r="L13" s="14">
        <v>2</v>
      </c>
      <c r="M13" s="14">
        <v>2</v>
      </c>
      <c r="N13" s="14">
        <v>3</v>
      </c>
      <c r="O13" s="14">
        <v>7</v>
      </c>
    </row>
    <row r="14" spans="1:15" x14ac:dyDescent="0.25">
      <c r="A14" s="2" t="s">
        <v>115</v>
      </c>
      <c r="B14" s="14"/>
      <c r="C14" s="14">
        <v>1</v>
      </c>
      <c r="D14" s="14">
        <v>2</v>
      </c>
      <c r="E14" s="14">
        <v>3</v>
      </c>
      <c r="K14" s="2" t="s">
        <v>145</v>
      </c>
      <c r="L14" s="14">
        <v>2</v>
      </c>
      <c r="M14" s="14">
        <v>2</v>
      </c>
      <c r="N14" s="14"/>
      <c r="O14" s="14">
        <v>4</v>
      </c>
    </row>
    <row r="15" spans="1:15" x14ac:dyDescent="0.25">
      <c r="A15" s="2" t="s">
        <v>159</v>
      </c>
      <c r="B15" s="14">
        <v>4</v>
      </c>
      <c r="C15" s="14"/>
      <c r="D15" s="14"/>
      <c r="E15" s="14">
        <v>4</v>
      </c>
      <c r="K15" s="2" t="s">
        <v>125</v>
      </c>
      <c r="L15" s="14">
        <v>2</v>
      </c>
      <c r="M15" s="14"/>
      <c r="N15" s="14"/>
      <c r="O15" s="14">
        <v>2</v>
      </c>
    </row>
    <row r="16" spans="1:15" x14ac:dyDescent="0.25">
      <c r="A16" s="2" t="s">
        <v>123</v>
      </c>
      <c r="B16" s="14"/>
      <c r="C16" s="14">
        <v>1</v>
      </c>
      <c r="D16" s="14">
        <v>1</v>
      </c>
      <c r="E16" s="14">
        <v>2</v>
      </c>
      <c r="K16" s="2" t="s">
        <v>127</v>
      </c>
      <c r="L16" s="14">
        <v>1</v>
      </c>
      <c r="M16" s="14">
        <v>4</v>
      </c>
      <c r="N16" s="14">
        <v>2</v>
      </c>
      <c r="O16" s="14">
        <v>7</v>
      </c>
    </row>
    <row r="17" spans="1:15" x14ac:dyDescent="0.25">
      <c r="A17" s="2" t="s">
        <v>125</v>
      </c>
      <c r="B17" s="14">
        <v>2</v>
      </c>
      <c r="C17" s="14"/>
      <c r="D17" s="14"/>
      <c r="E17" s="14">
        <v>2</v>
      </c>
      <c r="K17" s="2" t="s">
        <v>134</v>
      </c>
      <c r="L17" s="14">
        <v>1</v>
      </c>
      <c r="M17" s="14">
        <v>2</v>
      </c>
      <c r="N17" s="14">
        <v>1</v>
      </c>
      <c r="O17" s="14">
        <v>4</v>
      </c>
    </row>
    <row r="18" spans="1:15" x14ac:dyDescent="0.25">
      <c r="A18" s="2" t="s">
        <v>154</v>
      </c>
      <c r="B18" s="14"/>
      <c r="C18" s="14">
        <v>2</v>
      </c>
      <c r="D18" s="14">
        <v>1</v>
      </c>
      <c r="E18" s="14">
        <v>3</v>
      </c>
      <c r="K18" s="2" t="s">
        <v>138</v>
      </c>
      <c r="L18" s="14">
        <v>1</v>
      </c>
      <c r="M18" s="14">
        <v>2</v>
      </c>
      <c r="N18" s="14"/>
      <c r="O18" s="14">
        <v>3</v>
      </c>
    </row>
    <row r="19" spans="1:15" x14ac:dyDescent="0.25">
      <c r="A19" s="2" t="s">
        <v>119</v>
      </c>
      <c r="B19" s="14"/>
      <c r="C19" s="14"/>
      <c r="D19" s="14">
        <v>1</v>
      </c>
      <c r="E19" s="14">
        <v>1</v>
      </c>
      <c r="K19" s="2" t="s">
        <v>93</v>
      </c>
      <c r="L19" s="14">
        <v>1</v>
      </c>
      <c r="M19" s="14">
        <v>1</v>
      </c>
      <c r="N19" s="14"/>
      <c r="O19" s="14">
        <v>2</v>
      </c>
    </row>
    <row r="20" spans="1:15" x14ac:dyDescent="0.25">
      <c r="A20" s="2" t="s">
        <v>239</v>
      </c>
      <c r="B20" s="14"/>
      <c r="C20" s="14">
        <v>1</v>
      </c>
      <c r="D20" s="14"/>
      <c r="E20" s="14">
        <v>1</v>
      </c>
      <c r="K20" s="15" t="s">
        <v>206</v>
      </c>
      <c r="L20" s="15">
        <v>1</v>
      </c>
      <c r="M20" s="15">
        <v>2</v>
      </c>
      <c r="N20" s="15">
        <v>3</v>
      </c>
      <c r="O20" s="15" t="s">
        <v>283</v>
      </c>
    </row>
    <row r="21" spans="1:15" x14ac:dyDescent="0.25">
      <c r="A21" s="2" t="s">
        <v>145</v>
      </c>
      <c r="B21" s="14">
        <v>2</v>
      </c>
      <c r="C21" s="14">
        <v>2</v>
      </c>
      <c r="D21" s="14"/>
      <c r="E21" s="14">
        <v>4</v>
      </c>
      <c r="K21" s="2" t="s">
        <v>90</v>
      </c>
      <c r="L21" s="14"/>
      <c r="M21" s="14">
        <v>2</v>
      </c>
      <c r="N21" s="14">
        <v>2</v>
      </c>
      <c r="O21" s="14">
        <v>4</v>
      </c>
    </row>
    <row r="22" spans="1:15" x14ac:dyDescent="0.25">
      <c r="A22" s="2" t="s">
        <v>100</v>
      </c>
      <c r="B22" s="14">
        <v>13</v>
      </c>
      <c r="C22" s="14">
        <v>2</v>
      </c>
      <c r="D22" s="14">
        <v>3</v>
      </c>
      <c r="E22" s="14">
        <v>18</v>
      </c>
      <c r="K22" s="2" t="s">
        <v>154</v>
      </c>
      <c r="L22" s="14"/>
      <c r="M22" s="14">
        <v>2</v>
      </c>
      <c r="N22" s="14">
        <v>1</v>
      </c>
      <c r="O22" s="14">
        <v>3</v>
      </c>
    </row>
    <row r="23" spans="1:15" x14ac:dyDescent="0.25">
      <c r="A23" s="2" t="s">
        <v>142</v>
      </c>
      <c r="B23" s="14"/>
      <c r="C23" s="14">
        <v>1</v>
      </c>
      <c r="D23" s="14"/>
      <c r="E23" s="14">
        <v>1</v>
      </c>
      <c r="K23" s="2" t="s">
        <v>151</v>
      </c>
      <c r="L23" s="14"/>
      <c r="M23" s="14">
        <v>1</v>
      </c>
      <c r="N23" s="14">
        <v>2</v>
      </c>
      <c r="O23" s="14">
        <v>3</v>
      </c>
    </row>
    <row r="24" spans="1:15" x14ac:dyDescent="0.25">
      <c r="A24" s="2" t="s">
        <v>95</v>
      </c>
      <c r="B24" s="14">
        <v>2</v>
      </c>
      <c r="C24" s="14">
        <v>2</v>
      </c>
      <c r="D24" s="14">
        <v>3</v>
      </c>
      <c r="E24" s="14">
        <v>7</v>
      </c>
      <c r="K24" s="2" t="s">
        <v>115</v>
      </c>
      <c r="L24" s="14"/>
      <c r="M24" s="14">
        <v>1</v>
      </c>
      <c r="N24" s="14">
        <v>2</v>
      </c>
      <c r="O24" s="14">
        <v>3</v>
      </c>
    </row>
    <row r="25" spans="1:15" x14ac:dyDescent="0.25">
      <c r="A25" s="2" t="s">
        <v>103</v>
      </c>
      <c r="B25" s="14"/>
      <c r="C25" s="14">
        <v>1</v>
      </c>
      <c r="D25" s="14">
        <v>2</v>
      </c>
      <c r="E25" s="14">
        <v>3</v>
      </c>
      <c r="K25" s="2" t="s">
        <v>103</v>
      </c>
      <c r="L25" s="14"/>
      <c r="M25" s="14">
        <v>1</v>
      </c>
      <c r="N25" s="14">
        <v>2</v>
      </c>
      <c r="O25" s="14">
        <v>3</v>
      </c>
    </row>
    <row r="26" spans="1:15" x14ac:dyDescent="0.25">
      <c r="A26" s="2" t="s">
        <v>88</v>
      </c>
      <c r="B26" s="14">
        <v>2</v>
      </c>
      <c r="C26" s="14">
        <v>3</v>
      </c>
      <c r="D26" s="14">
        <v>5</v>
      </c>
      <c r="E26" s="14">
        <v>10</v>
      </c>
      <c r="K26" s="2" t="s">
        <v>123</v>
      </c>
      <c r="L26" s="14"/>
      <c r="M26" s="14">
        <v>1</v>
      </c>
      <c r="N26" s="14">
        <v>1</v>
      </c>
      <c r="O26" s="14">
        <v>2</v>
      </c>
    </row>
    <row r="27" spans="1:15" x14ac:dyDescent="0.25">
      <c r="A27" s="2" t="s">
        <v>173</v>
      </c>
      <c r="B27" s="14">
        <v>18</v>
      </c>
      <c r="C27" s="14">
        <v>3</v>
      </c>
      <c r="D27" s="14">
        <v>1</v>
      </c>
      <c r="E27" s="14">
        <v>22</v>
      </c>
      <c r="K27" s="2" t="s">
        <v>239</v>
      </c>
      <c r="L27" s="14"/>
      <c r="M27" s="14">
        <v>1</v>
      </c>
      <c r="N27" s="14"/>
      <c r="O27" s="14">
        <v>1</v>
      </c>
    </row>
    <row r="28" spans="1:15" x14ac:dyDescent="0.25">
      <c r="A28" s="2" t="s">
        <v>114</v>
      </c>
      <c r="B28" s="14">
        <v>2</v>
      </c>
      <c r="C28" s="14">
        <v>9</v>
      </c>
      <c r="D28" s="14">
        <v>5</v>
      </c>
      <c r="E28" s="14">
        <v>16</v>
      </c>
      <c r="K28" s="2" t="s">
        <v>142</v>
      </c>
      <c r="L28" s="14"/>
      <c r="M28" s="14">
        <v>1</v>
      </c>
      <c r="N28" s="14"/>
      <c r="O28" s="14">
        <v>1</v>
      </c>
    </row>
    <row r="29" spans="1:15" x14ac:dyDescent="0.25">
      <c r="A29" s="2" t="s">
        <v>101</v>
      </c>
      <c r="B29" s="14">
        <v>6</v>
      </c>
      <c r="C29" s="14">
        <v>4</v>
      </c>
      <c r="D29" s="14">
        <v>3</v>
      </c>
      <c r="E29" s="14">
        <v>13</v>
      </c>
      <c r="K29" s="2" t="s">
        <v>132</v>
      </c>
      <c r="L29" s="14"/>
      <c r="M29" s="14"/>
      <c r="N29" s="14">
        <v>2</v>
      </c>
      <c r="O29" s="14">
        <v>2</v>
      </c>
    </row>
    <row r="30" spans="1:15" x14ac:dyDescent="0.25">
      <c r="A30" s="2" t="s">
        <v>92</v>
      </c>
      <c r="B30" s="14"/>
      <c r="C30" s="14"/>
      <c r="D30" s="14">
        <v>1</v>
      </c>
      <c r="E30" s="14">
        <v>1</v>
      </c>
      <c r="K30" s="2" t="s">
        <v>135</v>
      </c>
      <c r="L30" s="14"/>
      <c r="M30" s="14"/>
      <c r="N30" s="14">
        <v>1</v>
      </c>
      <c r="O30" s="14">
        <v>1</v>
      </c>
    </row>
    <row r="31" spans="1:15" x14ac:dyDescent="0.25">
      <c r="A31" s="2" t="s">
        <v>105</v>
      </c>
      <c r="B31" s="14">
        <v>16</v>
      </c>
      <c r="C31" s="14">
        <v>1</v>
      </c>
      <c r="D31" s="14"/>
      <c r="E31" s="14">
        <v>17</v>
      </c>
      <c r="K31" s="2" t="s">
        <v>119</v>
      </c>
      <c r="L31" s="14"/>
      <c r="M31" s="14"/>
      <c r="N31" s="14">
        <v>1</v>
      </c>
      <c r="O31" s="14">
        <v>1</v>
      </c>
    </row>
    <row r="32" spans="1:15" x14ac:dyDescent="0.25">
      <c r="A32" s="2" t="s">
        <v>283</v>
      </c>
      <c r="B32" s="14">
        <v>86</v>
      </c>
      <c r="C32" s="14">
        <v>57</v>
      </c>
      <c r="D32" s="14">
        <v>40</v>
      </c>
      <c r="E32" s="14">
        <v>183</v>
      </c>
      <c r="K32" s="2" t="s">
        <v>92</v>
      </c>
      <c r="L32" s="14"/>
      <c r="M32" s="14"/>
      <c r="N32" s="14">
        <v>1</v>
      </c>
      <c r="O32" s="14">
        <v>1</v>
      </c>
    </row>
  </sheetData>
  <sortState ref="K5:O32">
    <sortCondition descending="1" ref="L5:L32"/>
    <sortCondition descending="1" ref="M5:M32"/>
    <sortCondition descending="1" ref="N5:N32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67" workbookViewId="0">
      <selection activeCell="G90" sqref="G90"/>
    </sheetView>
  </sheetViews>
  <sheetFormatPr baseColWidth="10" defaultRowHeight="15" x14ac:dyDescent="0.25"/>
  <cols>
    <col min="1" max="1" width="11.42578125" style="2"/>
  </cols>
  <sheetData>
    <row r="1" spans="1:7" x14ac:dyDescent="0.25">
      <c r="A1" s="1">
        <v>43070</v>
      </c>
      <c r="B1" t="s">
        <v>2</v>
      </c>
      <c r="G1">
        <v>1</v>
      </c>
    </row>
    <row r="2" spans="1:7" x14ac:dyDescent="0.25">
      <c r="A2" s="1">
        <v>43070</v>
      </c>
      <c r="B2" t="s">
        <v>3</v>
      </c>
      <c r="G2">
        <v>1</v>
      </c>
    </row>
    <row r="3" spans="1:7" x14ac:dyDescent="0.25">
      <c r="A3" s="1">
        <v>43070</v>
      </c>
      <c r="B3" t="s">
        <v>4</v>
      </c>
      <c r="G3">
        <v>1</v>
      </c>
    </row>
    <row r="4" spans="1:7" x14ac:dyDescent="0.25">
      <c r="A4" s="1">
        <v>43070</v>
      </c>
      <c r="B4" t="s">
        <v>5</v>
      </c>
      <c r="G4">
        <v>1</v>
      </c>
    </row>
    <row r="5" spans="1:7" x14ac:dyDescent="0.25">
      <c r="A5" s="1">
        <v>43070</v>
      </c>
      <c r="B5" t="s">
        <v>6</v>
      </c>
      <c r="G5">
        <v>1</v>
      </c>
    </row>
    <row r="6" spans="1:7" x14ac:dyDescent="0.25">
      <c r="A6" s="1">
        <v>43070</v>
      </c>
      <c r="B6" t="s">
        <v>7</v>
      </c>
      <c r="G6">
        <v>1</v>
      </c>
    </row>
    <row r="7" spans="1:7" x14ac:dyDescent="0.25">
      <c r="A7" s="1">
        <v>43070</v>
      </c>
      <c r="B7" t="s">
        <v>8</v>
      </c>
      <c r="G7">
        <v>2</v>
      </c>
    </row>
    <row r="8" spans="1:7" x14ac:dyDescent="0.25">
      <c r="A8" s="1">
        <v>43040</v>
      </c>
      <c r="B8" t="s">
        <v>9</v>
      </c>
      <c r="G8">
        <v>1</v>
      </c>
    </row>
    <row r="9" spans="1:7" x14ac:dyDescent="0.25">
      <c r="A9" s="1">
        <v>43040</v>
      </c>
      <c r="B9" t="s">
        <v>10</v>
      </c>
      <c r="G9">
        <v>1</v>
      </c>
    </row>
    <row r="10" spans="1:7" x14ac:dyDescent="0.25">
      <c r="A10" s="1">
        <v>43040</v>
      </c>
      <c r="B10" t="s">
        <v>11</v>
      </c>
      <c r="G10">
        <v>1</v>
      </c>
    </row>
    <row r="11" spans="1:7" x14ac:dyDescent="0.25">
      <c r="A11" s="1">
        <v>43040</v>
      </c>
      <c r="B11" t="s">
        <v>12</v>
      </c>
      <c r="G11">
        <v>1</v>
      </c>
    </row>
    <row r="12" spans="1:7" x14ac:dyDescent="0.25">
      <c r="A12" s="1">
        <v>43009</v>
      </c>
      <c r="B12" t="s">
        <v>13</v>
      </c>
      <c r="G12">
        <v>1</v>
      </c>
    </row>
    <row r="13" spans="1:7" x14ac:dyDescent="0.25">
      <c r="A13" s="1">
        <v>43009</v>
      </c>
      <c r="B13" t="s">
        <v>14</v>
      </c>
      <c r="G13">
        <v>1</v>
      </c>
    </row>
    <row r="14" spans="1:7" x14ac:dyDescent="0.25">
      <c r="A14" s="1">
        <v>43009</v>
      </c>
      <c r="B14" t="s">
        <v>15</v>
      </c>
      <c r="G14">
        <v>1</v>
      </c>
    </row>
    <row r="15" spans="1:7" x14ac:dyDescent="0.25">
      <c r="A15" s="1">
        <v>43009</v>
      </c>
      <c r="B15" t="s">
        <v>16</v>
      </c>
      <c r="G15">
        <v>1</v>
      </c>
    </row>
    <row r="16" spans="1:7" x14ac:dyDescent="0.25">
      <c r="A16" s="1">
        <v>43009</v>
      </c>
      <c r="B16" t="s">
        <v>17</v>
      </c>
      <c r="G16">
        <v>1</v>
      </c>
    </row>
    <row r="17" spans="1:7" x14ac:dyDescent="0.25">
      <c r="A17" s="1">
        <v>43009</v>
      </c>
      <c r="B17" t="s">
        <v>18</v>
      </c>
      <c r="G17">
        <v>2</v>
      </c>
    </row>
    <row r="18" spans="1:7" x14ac:dyDescent="0.25">
      <c r="A18" s="1">
        <v>43009</v>
      </c>
      <c r="B18" t="s">
        <v>19</v>
      </c>
      <c r="G18">
        <v>1</v>
      </c>
    </row>
    <row r="19" spans="1:7" x14ac:dyDescent="0.25">
      <c r="A19" s="1">
        <v>43009</v>
      </c>
      <c r="B19" t="s">
        <v>20</v>
      </c>
      <c r="G19">
        <v>2</v>
      </c>
    </row>
    <row r="20" spans="1:7" x14ac:dyDescent="0.25">
      <c r="A20" s="1">
        <v>43009</v>
      </c>
      <c r="B20" t="s">
        <v>21</v>
      </c>
      <c r="G20">
        <v>1</v>
      </c>
    </row>
    <row r="21" spans="1:7" x14ac:dyDescent="0.25">
      <c r="A21" s="1">
        <v>42979</v>
      </c>
      <c r="B21" t="s">
        <v>22</v>
      </c>
      <c r="G21">
        <v>2</v>
      </c>
    </row>
    <row r="22" spans="1:7" x14ac:dyDescent="0.25">
      <c r="A22" s="1">
        <v>42979</v>
      </c>
      <c r="B22" t="s">
        <v>23</v>
      </c>
      <c r="G22">
        <v>1</v>
      </c>
    </row>
    <row r="23" spans="1:7" x14ac:dyDescent="0.25">
      <c r="A23" s="1">
        <v>42979</v>
      </c>
      <c r="B23" t="s">
        <v>24</v>
      </c>
      <c r="G23">
        <v>1</v>
      </c>
    </row>
    <row r="24" spans="1:7" x14ac:dyDescent="0.25">
      <c r="A24" s="1">
        <v>42979</v>
      </c>
      <c r="B24" t="s">
        <v>25</v>
      </c>
      <c r="G24">
        <v>1</v>
      </c>
    </row>
    <row r="25" spans="1:7" x14ac:dyDescent="0.25">
      <c r="A25" s="1">
        <v>42979</v>
      </c>
      <c r="B25" t="s">
        <v>26</v>
      </c>
      <c r="G25">
        <v>1</v>
      </c>
    </row>
    <row r="26" spans="1:7" x14ac:dyDescent="0.25">
      <c r="A26" s="1">
        <v>42979</v>
      </c>
      <c r="B26" t="s">
        <v>27</v>
      </c>
      <c r="G26">
        <v>1</v>
      </c>
    </row>
    <row r="27" spans="1:7" x14ac:dyDescent="0.25">
      <c r="A27" s="1">
        <v>42979</v>
      </c>
      <c r="B27" t="s">
        <v>28</v>
      </c>
      <c r="G27">
        <v>1</v>
      </c>
    </row>
    <row r="28" spans="1:7" x14ac:dyDescent="0.25">
      <c r="A28" s="1">
        <v>42979</v>
      </c>
      <c r="B28" t="s">
        <v>29</v>
      </c>
      <c r="G28">
        <v>2</v>
      </c>
    </row>
    <row r="29" spans="1:7" x14ac:dyDescent="0.25">
      <c r="A29" s="1">
        <v>42979</v>
      </c>
      <c r="B29" t="s">
        <v>30</v>
      </c>
      <c r="G29">
        <v>1</v>
      </c>
    </row>
    <row r="30" spans="1:7" x14ac:dyDescent="0.25">
      <c r="A30" s="1">
        <v>42979</v>
      </c>
      <c r="B30" t="s">
        <v>31</v>
      </c>
      <c r="G30">
        <v>1</v>
      </c>
    </row>
    <row r="31" spans="1:7" x14ac:dyDescent="0.25">
      <c r="A31" s="1">
        <v>42948</v>
      </c>
      <c r="B31" t="s">
        <v>32</v>
      </c>
      <c r="G31">
        <v>1</v>
      </c>
    </row>
    <row r="32" spans="1:7" x14ac:dyDescent="0.25">
      <c r="A32" s="1">
        <v>42948</v>
      </c>
      <c r="B32" t="s">
        <v>33</v>
      </c>
      <c r="G32">
        <v>3</v>
      </c>
    </row>
    <row r="33" spans="1:7" x14ac:dyDescent="0.25">
      <c r="A33" s="1">
        <v>42948</v>
      </c>
      <c r="B33" t="s">
        <v>34</v>
      </c>
      <c r="G33">
        <v>1</v>
      </c>
    </row>
    <row r="34" spans="1:7" x14ac:dyDescent="0.25">
      <c r="A34" s="1">
        <v>42948</v>
      </c>
      <c r="B34" t="s">
        <v>35</v>
      </c>
      <c r="G34">
        <v>2</v>
      </c>
    </row>
    <row r="35" spans="1:7" x14ac:dyDescent="0.25">
      <c r="A35" s="1">
        <v>42948</v>
      </c>
      <c r="B35" t="s">
        <v>36</v>
      </c>
      <c r="G35">
        <v>1</v>
      </c>
    </row>
    <row r="36" spans="1:7" x14ac:dyDescent="0.25">
      <c r="A36" s="1">
        <v>42948</v>
      </c>
      <c r="B36" t="s">
        <v>37</v>
      </c>
      <c r="G36">
        <v>1</v>
      </c>
    </row>
    <row r="37" spans="1:7" x14ac:dyDescent="0.25">
      <c r="A37" s="1">
        <v>42917</v>
      </c>
      <c r="B37" t="s">
        <v>38</v>
      </c>
      <c r="G37">
        <v>1</v>
      </c>
    </row>
    <row r="38" spans="1:7" x14ac:dyDescent="0.25">
      <c r="A38" s="1">
        <v>42917</v>
      </c>
      <c r="B38" t="s">
        <v>39</v>
      </c>
      <c r="G38">
        <v>1</v>
      </c>
    </row>
    <row r="39" spans="1:7" x14ac:dyDescent="0.25">
      <c r="A39" s="1">
        <v>42917</v>
      </c>
      <c r="B39" t="s">
        <v>40</v>
      </c>
    </row>
    <row r="40" spans="1:7" x14ac:dyDescent="0.25">
      <c r="A40" s="1">
        <v>42917</v>
      </c>
      <c r="B40" t="s">
        <v>41</v>
      </c>
      <c r="G40">
        <v>1</v>
      </c>
    </row>
    <row r="41" spans="1:7" x14ac:dyDescent="0.25">
      <c r="A41" s="1">
        <v>42917</v>
      </c>
      <c r="B41" t="s">
        <v>42</v>
      </c>
      <c r="G41">
        <v>1</v>
      </c>
    </row>
    <row r="42" spans="1:7" x14ac:dyDescent="0.25">
      <c r="A42" s="1">
        <v>42917</v>
      </c>
      <c r="B42" t="s">
        <v>43</v>
      </c>
      <c r="G42">
        <v>2</v>
      </c>
    </row>
    <row r="43" spans="1:7" x14ac:dyDescent="0.25">
      <c r="A43" s="1">
        <v>42887</v>
      </c>
      <c r="B43" t="s">
        <v>44</v>
      </c>
      <c r="G43">
        <v>10</v>
      </c>
    </row>
    <row r="44" spans="1:7" x14ac:dyDescent="0.25">
      <c r="A44" s="1">
        <v>42887</v>
      </c>
      <c r="B44" t="s">
        <v>45</v>
      </c>
      <c r="G44">
        <v>1</v>
      </c>
    </row>
    <row r="45" spans="1:7" x14ac:dyDescent="0.25">
      <c r="A45" s="1">
        <v>42887</v>
      </c>
      <c r="B45" t="s">
        <v>46</v>
      </c>
      <c r="G45">
        <v>2</v>
      </c>
    </row>
    <row r="46" spans="1:7" x14ac:dyDescent="0.25">
      <c r="A46" s="1">
        <v>42887</v>
      </c>
      <c r="B46" t="s">
        <v>47</v>
      </c>
      <c r="G46">
        <v>1</v>
      </c>
    </row>
    <row r="47" spans="1:7" x14ac:dyDescent="0.25">
      <c r="A47" s="1">
        <v>42887</v>
      </c>
      <c r="B47" t="s">
        <v>48</v>
      </c>
      <c r="G47">
        <v>3</v>
      </c>
    </row>
    <row r="48" spans="1:7" x14ac:dyDescent="0.25">
      <c r="A48" s="1">
        <v>42887</v>
      </c>
      <c r="B48" t="s">
        <v>49</v>
      </c>
      <c r="G48">
        <v>1</v>
      </c>
    </row>
    <row r="49" spans="1:7" x14ac:dyDescent="0.25">
      <c r="A49" s="1">
        <v>42887</v>
      </c>
      <c r="B49" t="s">
        <v>50</v>
      </c>
      <c r="G49">
        <v>1</v>
      </c>
    </row>
    <row r="50" spans="1:7" x14ac:dyDescent="0.25">
      <c r="A50" s="1">
        <v>42887</v>
      </c>
      <c r="B50" t="s">
        <v>51</v>
      </c>
      <c r="G50">
        <v>1</v>
      </c>
    </row>
    <row r="51" spans="1:7" x14ac:dyDescent="0.25">
      <c r="A51" s="1">
        <v>42887</v>
      </c>
      <c r="B51" t="s">
        <v>52</v>
      </c>
      <c r="G51">
        <v>1</v>
      </c>
    </row>
    <row r="52" spans="1:7" x14ac:dyDescent="0.25">
      <c r="A52" s="1">
        <v>42887</v>
      </c>
      <c r="B52" t="s">
        <v>53</v>
      </c>
      <c r="G52">
        <v>1</v>
      </c>
    </row>
    <row r="53" spans="1:7" x14ac:dyDescent="0.25">
      <c r="A53" s="1">
        <v>42887</v>
      </c>
      <c r="B53" t="s">
        <v>54</v>
      </c>
      <c r="G53">
        <v>1</v>
      </c>
    </row>
    <row r="54" spans="1:7" x14ac:dyDescent="0.25">
      <c r="A54" s="1">
        <v>42887</v>
      </c>
      <c r="B54" t="s">
        <v>55</v>
      </c>
      <c r="G54">
        <v>2</v>
      </c>
    </row>
    <row r="55" spans="1:7" x14ac:dyDescent="0.25">
      <c r="A55" s="1">
        <v>42887</v>
      </c>
      <c r="B55" t="s">
        <v>56</v>
      </c>
      <c r="G55">
        <v>1</v>
      </c>
    </row>
    <row r="56" spans="1:7" x14ac:dyDescent="0.25">
      <c r="A56" s="1">
        <v>42887</v>
      </c>
      <c r="B56" t="s">
        <v>57</v>
      </c>
      <c r="G56">
        <v>1</v>
      </c>
    </row>
    <row r="57" spans="1:7" x14ac:dyDescent="0.25">
      <c r="A57" s="1">
        <v>42887</v>
      </c>
      <c r="B57" t="s">
        <v>58</v>
      </c>
      <c r="G57">
        <v>1</v>
      </c>
    </row>
    <row r="58" spans="1:7" x14ac:dyDescent="0.25">
      <c r="A58" s="1">
        <v>42856</v>
      </c>
      <c r="B58" t="s">
        <v>59</v>
      </c>
      <c r="G58">
        <v>1</v>
      </c>
    </row>
    <row r="59" spans="1:7" x14ac:dyDescent="0.25">
      <c r="A59" s="1">
        <v>42856</v>
      </c>
      <c r="B59" t="s">
        <v>60</v>
      </c>
      <c r="G59">
        <v>1</v>
      </c>
    </row>
    <row r="60" spans="1:7" x14ac:dyDescent="0.25">
      <c r="A60" s="1">
        <v>42856</v>
      </c>
      <c r="B60" t="s">
        <v>61</v>
      </c>
      <c r="G60">
        <v>2</v>
      </c>
    </row>
    <row r="61" spans="1:7" x14ac:dyDescent="0.25">
      <c r="A61" s="1">
        <v>42856</v>
      </c>
      <c r="B61" t="s">
        <v>62</v>
      </c>
      <c r="G61">
        <v>1</v>
      </c>
    </row>
    <row r="62" spans="1:7" x14ac:dyDescent="0.25">
      <c r="A62" s="1">
        <v>42856</v>
      </c>
      <c r="B62" t="s">
        <v>63</v>
      </c>
      <c r="G62">
        <v>1</v>
      </c>
    </row>
    <row r="63" spans="1:7" x14ac:dyDescent="0.25">
      <c r="A63" s="1">
        <v>42856</v>
      </c>
      <c r="B63" t="s">
        <v>64</v>
      </c>
      <c r="G63">
        <v>1</v>
      </c>
    </row>
    <row r="64" spans="1:7" x14ac:dyDescent="0.25">
      <c r="A64" s="1">
        <v>42856</v>
      </c>
      <c r="B64" t="s">
        <v>65</v>
      </c>
      <c r="G64">
        <v>2</v>
      </c>
    </row>
    <row r="65" spans="1:7" x14ac:dyDescent="0.25">
      <c r="A65" s="1">
        <v>42856</v>
      </c>
      <c r="B65" t="s">
        <v>66</v>
      </c>
      <c r="G65">
        <v>2</v>
      </c>
    </row>
    <row r="66" spans="1:7" x14ac:dyDescent="0.25">
      <c r="A66" s="1">
        <v>42856</v>
      </c>
      <c r="B66" t="s">
        <v>67</v>
      </c>
      <c r="G66">
        <v>1</v>
      </c>
    </row>
    <row r="67" spans="1:7" x14ac:dyDescent="0.25">
      <c r="A67" s="1">
        <v>42826</v>
      </c>
      <c r="B67" t="s">
        <v>68</v>
      </c>
      <c r="G67">
        <v>1</v>
      </c>
    </row>
    <row r="68" spans="1:7" x14ac:dyDescent="0.25">
      <c r="A68" s="1">
        <v>42826</v>
      </c>
      <c r="B68" t="s">
        <v>69</v>
      </c>
      <c r="G68">
        <v>2</v>
      </c>
    </row>
    <row r="69" spans="1:7" x14ac:dyDescent="0.25">
      <c r="A69" s="1">
        <v>42826</v>
      </c>
      <c r="B69" t="s">
        <v>70</v>
      </c>
      <c r="G69">
        <v>2</v>
      </c>
    </row>
    <row r="70" spans="1:7" x14ac:dyDescent="0.25">
      <c r="A70" s="1">
        <v>42826</v>
      </c>
      <c r="B70" t="s">
        <v>71</v>
      </c>
      <c r="G70">
        <v>1</v>
      </c>
    </row>
    <row r="71" spans="1:7" x14ac:dyDescent="0.25">
      <c r="A71" s="1">
        <v>42826</v>
      </c>
      <c r="B71" t="s">
        <v>72</v>
      </c>
      <c r="G71">
        <v>2</v>
      </c>
    </row>
    <row r="72" spans="1:7" x14ac:dyDescent="0.25">
      <c r="A72" s="1">
        <v>42826</v>
      </c>
      <c r="B72" t="s">
        <v>73</v>
      </c>
      <c r="G72">
        <v>2</v>
      </c>
    </row>
    <row r="73" spans="1:7" x14ac:dyDescent="0.25">
      <c r="A73" s="1">
        <v>42826</v>
      </c>
      <c r="B73" t="s">
        <v>74</v>
      </c>
      <c r="G73">
        <v>1</v>
      </c>
    </row>
    <row r="74" spans="1:7" x14ac:dyDescent="0.25">
      <c r="A74" s="1">
        <v>42826</v>
      </c>
      <c r="B74" t="s">
        <v>75</v>
      </c>
      <c r="G74">
        <v>1</v>
      </c>
    </row>
    <row r="75" spans="1:7" x14ac:dyDescent="0.25">
      <c r="A75" s="1">
        <v>42826</v>
      </c>
      <c r="B75" t="s">
        <v>76</v>
      </c>
      <c r="G75">
        <v>2</v>
      </c>
    </row>
    <row r="76" spans="1:7" x14ac:dyDescent="0.25">
      <c r="A76" s="1">
        <v>42826</v>
      </c>
      <c r="B76" t="s">
        <v>77</v>
      </c>
      <c r="G76">
        <v>1</v>
      </c>
    </row>
    <row r="77" spans="1:7" x14ac:dyDescent="0.25">
      <c r="A77" s="1">
        <v>42795</v>
      </c>
      <c r="B77" t="s">
        <v>78</v>
      </c>
      <c r="G77">
        <v>3</v>
      </c>
    </row>
    <row r="78" spans="1:7" x14ac:dyDescent="0.25">
      <c r="A78" s="1">
        <v>42795</v>
      </c>
      <c r="B78" t="s">
        <v>79</v>
      </c>
      <c r="G78">
        <v>2</v>
      </c>
    </row>
    <row r="79" spans="1:7" x14ac:dyDescent="0.25">
      <c r="A79" s="1">
        <v>42795</v>
      </c>
      <c r="B79" t="s">
        <v>80</v>
      </c>
      <c r="G79">
        <v>2</v>
      </c>
    </row>
    <row r="80" spans="1:7" x14ac:dyDescent="0.25">
      <c r="A80" s="1">
        <v>42795</v>
      </c>
      <c r="B80" t="s">
        <v>81</v>
      </c>
      <c r="G80">
        <v>1</v>
      </c>
    </row>
    <row r="81" spans="1:7" x14ac:dyDescent="0.25">
      <c r="A81" s="1">
        <v>42795</v>
      </c>
      <c r="B81" t="s">
        <v>82</v>
      </c>
      <c r="G81">
        <v>3</v>
      </c>
    </row>
    <row r="82" spans="1:7" x14ac:dyDescent="0.25">
      <c r="A82" s="1">
        <v>42767</v>
      </c>
      <c r="B82" t="s">
        <v>83</v>
      </c>
      <c r="G82">
        <v>2</v>
      </c>
    </row>
    <row r="83" spans="1:7" x14ac:dyDescent="0.25">
      <c r="A83" s="1">
        <v>42767</v>
      </c>
      <c r="B83" t="s">
        <v>84</v>
      </c>
      <c r="G83">
        <v>1</v>
      </c>
    </row>
    <row r="84" spans="1:7" x14ac:dyDescent="0.25">
      <c r="A84" s="1">
        <v>42736</v>
      </c>
      <c r="B84" t="s">
        <v>0</v>
      </c>
      <c r="G84">
        <v>1</v>
      </c>
    </row>
    <row r="85" spans="1:7" x14ac:dyDescent="0.25">
      <c r="A85" s="1">
        <v>42736</v>
      </c>
      <c r="B85" t="s">
        <v>85</v>
      </c>
    </row>
    <row r="86" spans="1:7" x14ac:dyDescent="0.25">
      <c r="A86" s="1">
        <v>42736</v>
      </c>
      <c r="B86" t="s">
        <v>1</v>
      </c>
      <c r="G86">
        <v>2</v>
      </c>
    </row>
    <row r="87" spans="1:7" x14ac:dyDescent="0.25">
      <c r="A87" s="1">
        <v>42736</v>
      </c>
      <c r="B87" t="s">
        <v>86</v>
      </c>
      <c r="G87">
        <v>1</v>
      </c>
    </row>
    <row r="88" spans="1:7" x14ac:dyDescent="0.25">
      <c r="A88" s="1">
        <v>42736</v>
      </c>
      <c r="B88" t="s">
        <v>87</v>
      </c>
      <c r="G88">
        <v>1</v>
      </c>
    </row>
    <row r="89" spans="1:7" x14ac:dyDescent="0.25">
      <c r="G89">
        <f>SUM(G1:G88)</f>
        <v>124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Alle Einzelergebnisse</vt:lpstr>
      <vt:lpstr>Sonst. Veranstaltungen</vt:lpstr>
      <vt:lpstr>Viel-Läufer</vt:lpstr>
      <vt:lpstr>Lang-Läufer</vt:lpstr>
      <vt:lpstr>Marathon-Läufer</vt:lpstr>
      <vt:lpstr>Meistbesuchte Veranstaltungen</vt:lpstr>
      <vt:lpstr>Podest-Plätze</vt:lpstr>
      <vt:lpstr>Veranstaltungen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Frantz Erhard</dc:creator>
  <cp:lastModifiedBy>Frantz Erhard</cp:lastModifiedBy>
  <dcterms:created xsi:type="dcterms:W3CDTF">2018-02-19T21:03:49Z</dcterms:created>
  <dcterms:modified xsi:type="dcterms:W3CDTF">2018-03-06T22:00:38Z</dcterms:modified>
</cp:coreProperties>
</file>